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740"/>
  </bookViews>
  <sheets>
    <sheet name="GQ.LA.F.01" sheetId="1" r:id="rId1"/>
    <sheet name="Linealidad" sheetId="2" r:id="rId2"/>
  </sheets>
  <externalReferences>
    <externalReference r:id="rId3"/>
    <externalReference r:id="rId4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S33" i="1"/>
  <c r="S34" i="1" s="1"/>
  <c r="K26" i="1"/>
  <c r="L26" i="1" s="1"/>
  <c r="M26" i="1" s="1"/>
  <c r="N26" i="1" s="1"/>
  <c r="G26" i="1"/>
  <c r="H26" i="1" s="1"/>
  <c r="F26" i="1"/>
  <c r="K10" i="1"/>
  <c r="Z33" i="1" l="1"/>
  <c r="Z34" i="1" s="1"/>
  <c r="X33" i="1"/>
  <c r="X34" i="1" s="1"/>
  <c r="V33" i="1"/>
  <c r="V34" i="1" s="1"/>
  <c r="T33" i="1"/>
  <c r="T34" i="1" s="1"/>
  <c r="R33" i="1"/>
  <c r="R34" i="1" s="1"/>
  <c r="AA33" i="1"/>
  <c r="AA34" i="1" s="1"/>
  <c r="Y33" i="1"/>
  <c r="Y34" i="1" s="1"/>
  <c r="W33" i="1"/>
  <c r="W34" i="1" s="1"/>
  <c r="U33" i="1"/>
  <c r="U34" i="1" s="1"/>
  <c r="R35" i="1" l="1"/>
  <c r="R36" i="1" s="1"/>
  <c r="D10" i="1" s="1"/>
</calcChain>
</file>

<file path=xl/sharedStrings.xml><?xml version="1.0" encoding="utf-8"?>
<sst xmlns="http://schemas.openxmlformats.org/spreadsheetml/2006/main" count="106" uniqueCount="75">
  <si>
    <t>CBA-</t>
  </si>
  <si>
    <t>UPB</t>
  </si>
  <si>
    <t>NOMBRE:</t>
  </si>
  <si>
    <t>Luis Paz Soldán</t>
  </si>
  <si>
    <t>RESULTADO DE MEDICION</t>
  </si>
  <si>
    <t>INSTRUMENTO DE MEDICIÓN</t>
  </si>
  <si>
    <t>VALOR NOMINAL DE MEDICION</t>
  </si>
  <si>
    <t>V.N =</t>
  </si>
  <si>
    <t>g</t>
  </si>
  <si>
    <t>BALANZA SHIMADZU AUW-220</t>
  </si>
  <si>
    <t>QMCA-00283</t>
  </si>
  <si>
    <t>V.m =</t>
  </si>
  <si>
    <t>±</t>
  </si>
  <si>
    <t>ALCANCE DE LA MEDICIÓN</t>
  </si>
  <si>
    <t>0-220</t>
  </si>
  <si>
    <t>INTERVALO DE MEDICION</t>
  </si>
  <si>
    <t>0-100</t>
  </si>
  <si>
    <t>RESOLUCIÓN</t>
  </si>
  <si>
    <t>K    =</t>
  </si>
  <si>
    <t xml:space="preserve">CLASE DEL INSTRUMENTO </t>
  </si>
  <si>
    <t>CONDICIONES AMBIENTALES</t>
  </si>
  <si>
    <t>EXACTITUD DEL INSTRUMENTO</t>
  </si>
  <si>
    <t>Lectura</t>
  </si>
  <si>
    <t xml:space="preserve">TEMPERATURA </t>
  </si>
  <si>
    <t>10-30 °C</t>
  </si>
  <si>
    <t>TOLERANCIA DEL PROCESO</t>
  </si>
  <si>
    <t>HR</t>
  </si>
  <si>
    <t>&lt; 90 %</t>
  </si>
  <si>
    <t>DATOS DEL PATRÓN</t>
  </si>
  <si>
    <t>PUNTOS CALIBRADOS</t>
  </si>
  <si>
    <t>DESVIACIÓN</t>
  </si>
  <si>
    <t>U</t>
  </si>
  <si>
    <t>ITEM</t>
  </si>
  <si>
    <t>V.N</t>
  </si>
  <si>
    <t>UNIDAD</t>
  </si>
  <si>
    <r>
      <t xml:space="preserve">CALCULAR EL VALOR VERDADERO DE LA MEDICION, ERROR DE MEDICION Y LA INCERTIDUMBRE EXPANDIDA DE LA MEDICIÓN  </t>
    </r>
    <r>
      <rPr>
        <b/>
        <sz val="10"/>
        <rFont val="Arial"/>
        <family val="2"/>
      </rPr>
      <t>U</t>
    </r>
  </si>
  <si>
    <t>X</t>
  </si>
  <si>
    <t>s</t>
  </si>
  <si>
    <r>
      <t>U</t>
    </r>
    <r>
      <rPr>
        <vertAlign val="subscript"/>
        <sz val="10"/>
        <rFont val="Times New Roman"/>
        <family val="1"/>
      </rPr>
      <t>c</t>
    </r>
  </si>
  <si>
    <t>N =</t>
  </si>
  <si>
    <t>Em</t>
  </si>
  <si>
    <t>t</t>
  </si>
  <si>
    <t>(Xi-X)</t>
  </si>
  <si>
    <t>Ep</t>
  </si>
  <si>
    <t>K</t>
  </si>
  <si>
    <t>Factor de confianza</t>
  </si>
  <si>
    <t>(Xi-X)^2</t>
  </si>
  <si>
    <t>Vm</t>
  </si>
  <si>
    <r>
      <t>U</t>
    </r>
    <r>
      <rPr>
        <vertAlign val="subscript"/>
        <sz val="10"/>
        <rFont val="Times New Roman"/>
        <family val="1"/>
      </rPr>
      <t>A</t>
    </r>
  </si>
  <si>
    <t>Conformidad</t>
  </si>
  <si>
    <t>sum (Xi-X)^2/(N-1)</t>
  </si>
  <si>
    <t>Vmax</t>
  </si>
  <si>
    <r>
      <t>U</t>
    </r>
    <r>
      <rPr>
        <vertAlign val="subscript"/>
        <sz val="10"/>
        <rFont val="Times New Roman"/>
        <family val="1"/>
      </rPr>
      <t>B1</t>
    </r>
  </si>
  <si>
    <t>s =</t>
  </si>
  <si>
    <t>Vmin</t>
  </si>
  <si>
    <r>
      <t>U</t>
    </r>
    <r>
      <rPr>
        <vertAlign val="subscript"/>
        <sz val="10"/>
        <rFont val="Times New Roman"/>
        <family val="1"/>
      </rPr>
      <t>B2</t>
    </r>
  </si>
  <si>
    <t>Criterio de chauvenet´s</t>
  </si>
  <si>
    <t>RESULTADO DE LA CALIBRACION</t>
  </si>
  <si>
    <t>0- 220</t>
  </si>
  <si>
    <t>Valor Nominal / g</t>
  </si>
  <si>
    <t>Valor medido / g</t>
  </si>
  <si>
    <t>Error medido / mg</t>
  </si>
  <si>
    <t>U expandida/ mg</t>
  </si>
  <si>
    <t>GQ.LA.F.01</t>
  </si>
  <si>
    <t>ETIQUETA DE CALIBRACION</t>
  </si>
  <si>
    <t>FECHA DE CALIBRACIÓN</t>
  </si>
  <si>
    <t>FECHA DE PROXIMA CALIBRACIÓN</t>
  </si>
  <si>
    <t>RESULTADO DE CALIBRACION:</t>
  </si>
  <si>
    <t>APROBADO</t>
  </si>
  <si>
    <t>RECHAZADO</t>
  </si>
  <si>
    <t>REGISTRO DE CALIBRACIÓN DE EQUIPOS</t>
  </si>
  <si>
    <t>TOMA DE DATOS DE CALIBRACION DE:  BALANZAS</t>
  </si>
  <si>
    <t xml:space="preserve">Fecha: </t>
  </si>
  <si>
    <t>V 1.0</t>
  </si>
  <si>
    <t>mg (unidad)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</si>
</sst>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;@"/>
    <numFmt numFmtId="165" formatCode="0.000000"/>
    <numFmt numFmtId="166" formatCode="0.0000"/>
    <numFmt numFmtId="167" formatCode="0.000"/>
    <numFmt numFmtId="168" formatCode="0.00000000"/>
    <numFmt numFmtId="169" formatCode="0.00000"/>
    <numFmt numFmtId="170" formatCode="0.000000000"/>
    <numFmt numFmtId="171" formatCode="0.00000000000"/>
    <numFmt numFmtId="172" formatCode="yyyy/mm/dd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Wingdings"/>
      <charset val="2"/>
    </font>
    <font>
      <sz val="12"/>
      <name val="Times New Roman"/>
      <family val="1"/>
    </font>
    <font>
      <vertAlign val="subscript"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/>
    </xf>
    <xf numFmtId="2" fontId="0" fillId="0" borderId="0" xfId="0" applyNumberFormat="1"/>
    <xf numFmtId="2" fontId="5" fillId="0" borderId="0" xfId="0" applyNumberFormat="1" applyFont="1" applyBorder="1"/>
    <xf numFmtId="0" fontId="5" fillId="0" borderId="5" xfId="0" applyFont="1" applyBorder="1"/>
    <xf numFmtId="0" fontId="7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0" fillId="0" borderId="5" xfId="0" applyBorder="1"/>
    <xf numFmtId="0" fontId="5" fillId="0" borderId="4" xfId="0" applyFont="1" applyBorder="1"/>
    <xf numFmtId="165" fontId="0" fillId="0" borderId="0" xfId="0" applyNumberFormat="1"/>
    <xf numFmtId="165" fontId="0" fillId="0" borderId="5" xfId="0" applyNumberForma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4" xfId="0" applyNumberFormat="1" applyFont="1" applyBorder="1" applyAlignment="1">
      <alignment horizontal="right"/>
    </xf>
    <xf numFmtId="0" fontId="0" fillId="0" borderId="4" xfId="0" applyBorder="1"/>
    <xf numFmtId="10" fontId="0" fillId="0" borderId="0" xfId="0" applyNumberFormat="1" applyBorder="1"/>
    <xf numFmtId="0" fontId="5" fillId="0" borderId="4" xfId="0" applyFont="1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5" fillId="0" borderId="6" xfId="0" applyFont="1" applyBorder="1"/>
    <xf numFmtId="10" fontId="5" fillId="0" borderId="7" xfId="0" applyNumberFormat="1" applyFont="1" applyBorder="1"/>
    <xf numFmtId="0" fontId="5" fillId="0" borderId="8" xfId="0" applyFont="1" applyBorder="1"/>
    <xf numFmtId="0" fontId="8" fillId="0" borderId="0" xfId="0" applyFont="1"/>
    <xf numFmtId="0" fontId="5" fillId="0" borderId="0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1" xfId="0" applyFont="1" applyBorder="1"/>
    <xf numFmtId="0" fontId="5" fillId="0" borderId="9" xfId="0" applyFont="1" applyBorder="1" applyAlignment="1">
      <alignment horizontal="center"/>
    </xf>
    <xf numFmtId="0" fontId="5" fillId="0" borderId="12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0" xfId="0" applyFont="1" applyFill="1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5" fillId="0" borderId="11" xfId="0" applyNumberFormat="1" applyFont="1" applyBorder="1" applyAlignment="1">
      <alignment horizontal="center" vertical="top" wrapText="1"/>
    </xf>
    <xf numFmtId="165" fontId="5" fillId="0" borderId="9" xfId="0" applyNumberFormat="1" applyFont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 wrapText="1"/>
    </xf>
    <xf numFmtId="165" fontId="5" fillId="0" borderId="12" xfId="0" applyNumberFormat="1" applyFont="1" applyBorder="1"/>
    <xf numFmtId="165" fontId="5" fillId="0" borderId="10" xfId="0" applyNumberFormat="1" applyFont="1" applyBorder="1" applyAlignment="1">
      <alignment horizontal="center" vertical="top"/>
    </xf>
    <xf numFmtId="167" fontId="5" fillId="0" borderId="11" xfId="0" applyNumberFormat="1" applyFont="1" applyBorder="1"/>
    <xf numFmtId="165" fontId="5" fillId="0" borderId="0" xfId="0" applyNumberFormat="1" applyFont="1" applyAlignment="1">
      <alignment vertical="top"/>
    </xf>
    <xf numFmtId="2" fontId="5" fillId="0" borderId="12" xfId="0" applyNumberFormat="1" applyFont="1" applyBorder="1" applyAlignment="1">
      <alignment horizontal="center" vertical="top" wrapText="1"/>
    </xf>
    <xf numFmtId="168" fontId="7" fillId="0" borderId="12" xfId="0" applyNumberFormat="1" applyFont="1" applyBorder="1" applyAlignment="1">
      <alignment horizontal="right" vertical="top" wrapText="1"/>
    </xf>
    <xf numFmtId="169" fontId="5" fillId="0" borderId="10" xfId="0" applyNumberFormat="1" applyFont="1" applyBorder="1" applyAlignment="1">
      <alignment horizontal="center" vertical="top"/>
    </xf>
    <xf numFmtId="169" fontId="5" fillId="0" borderId="12" xfId="0" applyNumberFormat="1" applyFont="1" applyBorder="1" applyAlignment="1">
      <alignment horizontal="right" vertical="top" wrapText="1"/>
    </xf>
    <xf numFmtId="165" fontId="5" fillId="0" borderId="12" xfId="0" applyNumberFormat="1" applyFont="1" applyFill="1" applyBorder="1" applyAlignment="1">
      <alignment horizontal="center" vertical="top" wrapText="1"/>
    </xf>
    <xf numFmtId="165" fontId="5" fillId="0" borderId="12" xfId="0" applyNumberFormat="1" applyFont="1" applyBorder="1" applyAlignment="1">
      <alignment horizontal="center" vertical="top"/>
    </xf>
    <xf numFmtId="165" fontId="5" fillId="0" borderId="10" xfId="0" applyNumberFormat="1" applyFont="1" applyBorder="1"/>
    <xf numFmtId="0" fontId="6" fillId="0" borderId="0" xfId="0" applyFont="1"/>
    <xf numFmtId="164" fontId="0" fillId="0" borderId="0" xfId="0" applyNumberFormat="1"/>
    <xf numFmtId="0" fontId="6" fillId="0" borderId="0" xfId="0" applyFont="1" applyBorder="1"/>
    <xf numFmtId="2" fontId="5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165" fontId="5" fillId="0" borderId="9" xfId="0" applyNumberFormat="1" applyFont="1" applyBorder="1"/>
    <xf numFmtId="167" fontId="5" fillId="0" borderId="12" xfId="0" applyNumberFormat="1" applyFont="1" applyBorder="1" applyAlignment="1">
      <alignment horizontal="right" vertical="top" wrapText="1"/>
    </xf>
    <xf numFmtId="167" fontId="5" fillId="0" borderId="9" xfId="0" applyNumberFormat="1" applyFont="1" applyBorder="1" applyAlignment="1">
      <alignment horizontal="right"/>
    </xf>
    <xf numFmtId="165" fontId="5" fillId="0" borderId="0" xfId="0" applyNumberFormat="1" applyFont="1"/>
    <xf numFmtId="165" fontId="5" fillId="0" borderId="0" xfId="0" applyNumberFormat="1" applyFont="1" applyBorder="1" applyAlignment="1">
      <alignment horizontal="left"/>
    </xf>
    <xf numFmtId="0" fontId="5" fillId="0" borderId="9" xfId="0" applyFont="1" applyBorder="1" applyAlignment="1">
      <alignment horizontal="right"/>
    </xf>
    <xf numFmtId="167" fontId="5" fillId="0" borderId="9" xfId="0" applyNumberFormat="1" applyFont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" fillId="0" borderId="0" xfId="0" applyFont="1"/>
    <xf numFmtId="165" fontId="5" fillId="0" borderId="0" xfId="0" applyNumberFormat="1" applyFont="1" applyBorder="1" applyAlignment="1">
      <alignment horizontal="center" vertical="top" wrapText="1"/>
    </xf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 vertical="top"/>
    </xf>
    <xf numFmtId="167" fontId="5" fillId="0" borderId="0" xfId="0" applyNumberFormat="1" applyFont="1" applyBorder="1"/>
    <xf numFmtId="169" fontId="5" fillId="0" borderId="0" xfId="0" applyNumberFormat="1" applyFont="1" applyBorder="1" applyAlignment="1">
      <alignment horizontal="center" vertical="top" wrapText="1"/>
    </xf>
    <xf numFmtId="165" fontId="0" fillId="0" borderId="0" xfId="0" applyNumberFormat="1" applyBorder="1"/>
    <xf numFmtId="2" fontId="5" fillId="0" borderId="0" xfId="0" applyNumberFormat="1" applyFont="1" applyBorder="1" applyAlignment="1">
      <alignment horizontal="center" vertical="top" wrapText="1"/>
    </xf>
    <xf numFmtId="169" fontId="5" fillId="0" borderId="0" xfId="0" applyNumberFormat="1" applyFont="1" applyBorder="1" applyAlignment="1">
      <alignment horizontal="center" vertical="top"/>
    </xf>
    <xf numFmtId="170" fontId="0" fillId="0" borderId="0" xfId="0" applyNumberFormat="1" applyBorder="1"/>
    <xf numFmtId="2" fontId="0" fillId="0" borderId="0" xfId="0" applyNumberFormat="1" applyBorder="1"/>
    <xf numFmtId="171" fontId="0" fillId="0" borderId="0" xfId="0" applyNumberFormat="1" applyBorder="1"/>
    <xf numFmtId="165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 applyBorder="1" applyAlignment="1"/>
    <xf numFmtId="167" fontId="0" fillId="0" borderId="0" xfId="0" applyNumberFormat="1" applyBorder="1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5" fillId="0" borderId="5" xfId="0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6" xfId="0" applyBorder="1"/>
    <xf numFmtId="0" fontId="3" fillId="0" borderId="9" xfId="0" applyFont="1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170" fontId="1" fillId="0" borderId="0" xfId="0" applyNumberFormat="1" applyFont="1"/>
    <xf numFmtId="2" fontId="1" fillId="0" borderId="0" xfId="0" applyNumberFormat="1" applyFont="1"/>
    <xf numFmtId="171" fontId="1" fillId="0" borderId="0" xfId="0" applyNumberFormat="1" applyFont="1"/>
    <xf numFmtId="0" fontId="1" fillId="0" borderId="0" xfId="0" applyFont="1" applyBorder="1"/>
    <xf numFmtId="0" fontId="0" fillId="0" borderId="0" xfId="0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BO" sz="1800" b="1" i="0" u="none" strike="noStrike" baseline="0">
                <a:solidFill>
                  <a:srgbClr val="000000"/>
                </a:solidFill>
                <a:latin typeface="Calibri"/>
              </a:rPr>
              <a:t>Balanza Denver N°80005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/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'[2]Linealidad SHZU'!$B$12:$B$16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'[2]Linealidad SHZU'!$C$12:$C$16</c:f>
              <c:numCache>
                <c:formatCode>General</c:formatCode>
                <c:ptCount val="5"/>
                <c:pt idx="0">
                  <c:v>1.00003</c:v>
                </c:pt>
                <c:pt idx="1">
                  <c:v>10.00009</c:v>
                </c:pt>
                <c:pt idx="2">
                  <c:v>20.000110000000003</c:v>
                </c:pt>
                <c:pt idx="3">
                  <c:v>50.000109999999999</c:v>
                </c:pt>
                <c:pt idx="4">
                  <c:v>100.00002000000002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716928"/>
        <c:axId val="61412480"/>
      </c:scatterChart>
      <c:valAx>
        <c:axId val="627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Valor nominal de patrón [g]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1412480"/>
        <c:crosses val="autoZero"/>
        <c:crossBetween val="midCat"/>
      </c:valAx>
      <c:valAx>
        <c:axId val="61412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BO"/>
                  <a:t>Valor medido [g]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271692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Balanza Shimadzu AUW  N° 00283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/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'[2]Linealidad SHZU'!$B$12:$B$16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</c:numCache>
            </c:numRef>
          </c:xVal>
          <c:yVal>
            <c:numRef>
              <c:f>'[2]Linealidad SHZU'!$C$12:$C$16</c:f>
              <c:numCache>
                <c:formatCode>General</c:formatCode>
                <c:ptCount val="5"/>
                <c:pt idx="0">
                  <c:v>1.00003</c:v>
                </c:pt>
                <c:pt idx="1">
                  <c:v>10.00009</c:v>
                </c:pt>
                <c:pt idx="2">
                  <c:v>20.000110000000003</c:v>
                </c:pt>
                <c:pt idx="3">
                  <c:v>50.000109999999999</c:v>
                </c:pt>
                <c:pt idx="4">
                  <c:v>100.00002000000002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50496"/>
        <c:axId val="61456768"/>
      </c:scatterChart>
      <c:valAx>
        <c:axId val="61450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Valor nominal de patrón [g]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1456768"/>
        <c:crosses val="autoZero"/>
        <c:crossBetween val="midCat"/>
      </c:valAx>
      <c:valAx>
        <c:axId val="61456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Valor medido [g]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6145049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114299</xdr:rowOff>
    </xdr:to>
    <xdr:pic>
      <xdr:nvPicPr>
        <xdr:cNvPr id="2" name="1 Imagen" descr="UPB Marca Nueva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171575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18</xdr:row>
      <xdr:rowOff>104775</xdr:rowOff>
    </xdr:from>
    <xdr:to>
      <xdr:col>5</xdr:col>
      <xdr:colOff>0</xdr:colOff>
      <xdr:row>35</xdr:row>
      <xdr:rowOff>95250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18</xdr:row>
      <xdr:rowOff>104775</xdr:rowOff>
    </xdr:from>
    <xdr:to>
      <xdr:col>5</xdr:col>
      <xdr:colOff>0</xdr:colOff>
      <xdr:row>35</xdr:row>
      <xdr:rowOff>95250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53</xdr:row>
      <xdr:rowOff>104775</xdr:rowOff>
    </xdr:from>
    <xdr:to>
      <xdr:col>3</xdr:col>
      <xdr:colOff>723900</xdr:colOff>
      <xdr:row>53</xdr:row>
      <xdr:rowOff>295275</xdr:rowOff>
    </xdr:to>
    <xdr:sp macro="" textlink="">
      <xdr:nvSpPr>
        <xdr:cNvPr id="4" name="2 Forma libre"/>
        <xdr:cNvSpPr>
          <a:spLocks/>
        </xdr:cNvSpPr>
      </xdr:nvSpPr>
      <xdr:spPr bwMode="auto">
        <a:xfrm>
          <a:off x="3362325" y="8763000"/>
          <a:ext cx="266700" cy="161925"/>
        </a:xfrm>
        <a:custGeom>
          <a:avLst/>
          <a:gdLst>
            <a:gd name="T0" fmla="*/ 0 w 266700"/>
            <a:gd name="T1" fmla="*/ 43268 h 194295"/>
            <a:gd name="T2" fmla="*/ 9525 w 266700"/>
            <a:gd name="T3" fmla="*/ 80355 h 194295"/>
            <a:gd name="T4" fmla="*/ 19050 w 266700"/>
            <a:gd name="T5" fmla="*/ 123623 h 194295"/>
            <a:gd name="T6" fmla="*/ 66675 w 266700"/>
            <a:gd name="T7" fmla="*/ 117442 h 194295"/>
            <a:gd name="T8" fmla="*/ 104775 w 266700"/>
            <a:gd name="T9" fmla="*/ 105080 h 194295"/>
            <a:gd name="T10" fmla="*/ 190500 w 266700"/>
            <a:gd name="T11" fmla="*/ 49449 h 194295"/>
            <a:gd name="T12" fmla="*/ 219075 w 266700"/>
            <a:gd name="T13" fmla="*/ 30906 h 194295"/>
            <a:gd name="T14" fmla="*/ 266700 w 266700"/>
            <a:gd name="T15" fmla="*/ 0 h 19429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266700" h="194295">
              <a:moveTo>
                <a:pt x="0" y="66675"/>
              </a:moveTo>
              <a:cubicBezTo>
                <a:pt x="3175" y="85725"/>
                <a:pt x="6588" y="104737"/>
                <a:pt x="9525" y="123825"/>
              </a:cubicBezTo>
              <a:cubicBezTo>
                <a:pt x="12939" y="146015"/>
                <a:pt x="3175" y="174625"/>
                <a:pt x="19050" y="190500"/>
              </a:cubicBezTo>
              <a:cubicBezTo>
                <a:pt x="30498" y="201948"/>
                <a:pt x="50800" y="184150"/>
                <a:pt x="66675" y="180975"/>
              </a:cubicBezTo>
              <a:cubicBezTo>
                <a:pt x="79375" y="174625"/>
                <a:pt x="93687" y="170795"/>
                <a:pt x="104775" y="161925"/>
              </a:cubicBezTo>
              <a:lnTo>
                <a:pt x="190500" y="76200"/>
              </a:lnTo>
              <a:cubicBezTo>
                <a:pt x="200025" y="66675"/>
                <a:pt x="208299" y="55707"/>
                <a:pt x="219075" y="47625"/>
              </a:cubicBezTo>
              <a:cubicBezTo>
                <a:pt x="262855" y="14790"/>
                <a:pt x="250075" y="33249"/>
                <a:pt x="266700" y="0"/>
              </a:cubicBezTo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388218</xdr:colOff>
      <xdr:row>53</xdr:row>
      <xdr:rowOff>57150</xdr:rowOff>
    </xdr:from>
    <xdr:to>
      <xdr:col>3</xdr:col>
      <xdr:colOff>971550</xdr:colOff>
      <xdr:row>53</xdr:row>
      <xdr:rowOff>309778</xdr:rowOff>
    </xdr:to>
    <xdr:sp macro="" textlink="">
      <xdr:nvSpPr>
        <xdr:cNvPr id="5" name="9 Forma libre"/>
        <xdr:cNvSpPr/>
      </xdr:nvSpPr>
      <xdr:spPr>
        <a:xfrm>
          <a:off x="3293343" y="8715375"/>
          <a:ext cx="583332" cy="205003"/>
        </a:xfrm>
        <a:custGeom>
          <a:avLst/>
          <a:gdLst>
            <a:gd name="connsiteX0" fmla="*/ 30882 w 583332"/>
            <a:gd name="connsiteY0" fmla="*/ 95250 h 252628"/>
            <a:gd name="connsiteX1" fmla="*/ 30882 w 583332"/>
            <a:gd name="connsiteY1" fmla="*/ 95250 h 252628"/>
            <a:gd name="connsiteX2" fmla="*/ 21357 w 583332"/>
            <a:gd name="connsiteY2" fmla="*/ 247650 h 252628"/>
            <a:gd name="connsiteX3" fmla="*/ 116607 w 583332"/>
            <a:gd name="connsiteY3" fmla="*/ 238125 h 252628"/>
            <a:gd name="connsiteX4" fmla="*/ 154707 w 583332"/>
            <a:gd name="connsiteY4" fmla="*/ 219075 h 252628"/>
            <a:gd name="connsiteX5" fmla="*/ 249957 w 583332"/>
            <a:gd name="connsiteY5" fmla="*/ 161925 h 252628"/>
            <a:gd name="connsiteX6" fmla="*/ 288057 w 583332"/>
            <a:gd name="connsiteY6" fmla="*/ 152400 h 252628"/>
            <a:gd name="connsiteX7" fmla="*/ 316632 w 583332"/>
            <a:gd name="connsiteY7" fmla="*/ 133350 h 252628"/>
            <a:gd name="connsiteX8" fmla="*/ 373782 w 583332"/>
            <a:gd name="connsiteY8" fmla="*/ 114300 h 252628"/>
            <a:gd name="connsiteX9" fmla="*/ 440457 w 583332"/>
            <a:gd name="connsiteY9" fmla="*/ 76200 h 252628"/>
            <a:gd name="connsiteX10" fmla="*/ 488082 w 583332"/>
            <a:gd name="connsiteY10" fmla="*/ 47625 h 252628"/>
            <a:gd name="connsiteX11" fmla="*/ 516657 w 583332"/>
            <a:gd name="connsiteY11" fmla="*/ 38100 h 252628"/>
            <a:gd name="connsiteX12" fmla="*/ 583332 w 583332"/>
            <a:gd name="connsiteY12" fmla="*/ 0 h 252628"/>
            <a:gd name="connsiteX13" fmla="*/ 535707 w 583332"/>
            <a:gd name="connsiteY13" fmla="*/ 76200 h 252628"/>
            <a:gd name="connsiteX14" fmla="*/ 507132 w 583332"/>
            <a:gd name="connsiteY14" fmla="*/ 104775 h 252628"/>
            <a:gd name="connsiteX15" fmla="*/ 430932 w 583332"/>
            <a:gd name="connsiteY15" fmla="*/ 123825 h 252628"/>
            <a:gd name="connsiteX16" fmla="*/ 402357 w 583332"/>
            <a:gd name="connsiteY16" fmla="*/ 133350 h 252628"/>
            <a:gd name="connsiteX17" fmla="*/ 288057 w 583332"/>
            <a:gd name="connsiteY17" fmla="*/ 171450 h 252628"/>
            <a:gd name="connsiteX18" fmla="*/ 240432 w 583332"/>
            <a:gd name="connsiteY18" fmla="*/ 200025 h 252628"/>
            <a:gd name="connsiteX19" fmla="*/ 192807 w 583332"/>
            <a:gd name="connsiteY19" fmla="*/ 209550 h 252628"/>
            <a:gd name="connsiteX20" fmla="*/ 173757 w 583332"/>
            <a:gd name="connsiteY20" fmla="*/ 219075 h 252628"/>
            <a:gd name="connsiteX21" fmla="*/ 183282 w 583332"/>
            <a:gd name="connsiteY21" fmla="*/ 142875 h 25262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583332" h="252628">
              <a:moveTo>
                <a:pt x="30882" y="95250"/>
              </a:moveTo>
              <a:lnTo>
                <a:pt x="30882" y="95250"/>
              </a:lnTo>
              <a:cubicBezTo>
                <a:pt x="25518" y="111341"/>
                <a:pt x="-29389" y="222277"/>
                <a:pt x="21357" y="247650"/>
              </a:cubicBezTo>
              <a:cubicBezTo>
                <a:pt x="49897" y="261920"/>
                <a:pt x="84857" y="241300"/>
                <a:pt x="116607" y="238125"/>
              </a:cubicBezTo>
              <a:cubicBezTo>
                <a:pt x="129307" y="231775"/>
                <a:pt x="142531" y="226380"/>
                <a:pt x="154707" y="219075"/>
              </a:cubicBezTo>
              <a:cubicBezTo>
                <a:pt x="191631" y="196921"/>
                <a:pt x="211250" y="176440"/>
                <a:pt x="249957" y="161925"/>
              </a:cubicBezTo>
              <a:cubicBezTo>
                <a:pt x="262214" y="157328"/>
                <a:pt x="275357" y="155575"/>
                <a:pt x="288057" y="152400"/>
              </a:cubicBezTo>
              <a:cubicBezTo>
                <a:pt x="297582" y="146050"/>
                <a:pt x="306171" y="137999"/>
                <a:pt x="316632" y="133350"/>
              </a:cubicBezTo>
              <a:cubicBezTo>
                <a:pt x="334982" y="125195"/>
                <a:pt x="373782" y="114300"/>
                <a:pt x="373782" y="114300"/>
              </a:cubicBezTo>
              <a:cubicBezTo>
                <a:pt x="433657" y="74383"/>
                <a:pt x="367948" y="116483"/>
                <a:pt x="440457" y="76200"/>
              </a:cubicBezTo>
              <a:cubicBezTo>
                <a:pt x="456641" y="67209"/>
                <a:pt x="471523" y="55904"/>
                <a:pt x="488082" y="47625"/>
              </a:cubicBezTo>
              <a:cubicBezTo>
                <a:pt x="497062" y="43135"/>
                <a:pt x="507429" y="42055"/>
                <a:pt x="516657" y="38100"/>
              </a:cubicBezTo>
              <a:cubicBezTo>
                <a:pt x="550494" y="23598"/>
                <a:pt x="554634" y="19132"/>
                <a:pt x="583332" y="0"/>
              </a:cubicBezTo>
              <a:cubicBezTo>
                <a:pt x="568642" y="44069"/>
                <a:pt x="577519" y="28415"/>
                <a:pt x="535707" y="76200"/>
              </a:cubicBezTo>
              <a:cubicBezTo>
                <a:pt x="526837" y="86337"/>
                <a:pt x="519395" y="99201"/>
                <a:pt x="507132" y="104775"/>
              </a:cubicBezTo>
              <a:cubicBezTo>
                <a:pt x="483297" y="115609"/>
                <a:pt x="456191" y="116936"/>
                <a:pt x="430932" y="123825"/>
              </a:cubicBezTo>
              <a:cubicBezTo>
                <a:pt x="421246" y="126467"/>
                <a:pt x="411585" y="129395"/>
                <a:pt x="402357" y="133350"/>
              </a:cubicBezTo>
              <a:cubicBezTo>
                <a:pt x="316232" y="170261"/>
                <a:pt x="423405" y="137613"/>
                <a:pt x="288057" y="171450"/>
              </a:cubicBezTo>
              <a:cubicBezTo>
                <a:pt x="272182" y="180975"/>
                <a:pt x="257621" y="193149"/>
                <a:pt x="240432" y="200025"/>
              </a:cubicBezTo>
              <a:cubicBezTo>
                <a:pt x="225401" y="206038"/>
                <a:pt x="208373" y="205102"/>
                <a:pt x="192807" y="209550"/>
              </a:cubicBezTo>
              <a:cubicBezTo>
                <a:pt x="185981" y="211500"/>
                <a:pt x="180107" y="215900"/>
                <a:pt x="173757" y="219075"/>
              </a:cubicBezTo>
              <a:lnTo>
                <a:pt x="183282" y="142875"/>
              </a:lnTo>
            </a:path>
          </a:pathLst>
        </a:custGeom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E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  <a:p>
          <a:pPr algn="l"/>
          <a:endParaRPr lang="es-ES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  <xdr:twoCellAnchor>
    <xdr:from>
      <xdr:col>3</xdr:col>
      <xdr:colOff>495301</xdr:colOff>
      <xdr:row>53</xdr:row>
      <xdr:rowOff>38100</xdr:rowOff>
    </xdr:from>
    <xdr:to>
      <xdr:col>3</xdr:col>
      <xdr:colOff>590550</xdr:colOff>
      <xdr:row>53</xdr:row>
      <xdr:rowOff>276226</xdr:rowOff>
    </xdr:to>
    <xdr:sp macro="" textlink="">
      <xdr:nvSpPr>
        <xdr:cNvPr id="6" name="10 Franja diagonal"/>
        <xdr:cNvSpPr/>
      </xdr:nvSpPr>
      <xdr:spPr bwMode="auto">
        <a:xfrm>
          <a:off x="3400426" y="8696325"/>
          <a:ext cx="95249" cy="228601"/>
        </a:xfrm>
        <a:prstGeom prst="diagStrip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s-BO"/>
        </a:p>
      </xdr:txBody>
    </xdr:sp>
    <xdr:clientData/>
  </xdr:twoCellAnchor>
  <xdr:twoCellAnchor>
    <xdr:from>
      <xdr:col>3</xdr:col>
      <xdr:colOff>438149</xdr:colOff>
      <xdr:row>53</xdr:row>
      <xdr:rowOff>142874</xdr:rowOff>
    </xdr:from>
    <xdr:to>
      <xdr:col>3</xdr:col>
      <xdr:colOff>504824</xdr:colOff>
      <xdr:row>53</xdr:row>
      <xdr:rowOff>295275</xdr:rowOff>
    </xdr:to>
    <xdr:sp macro="" textlink="">
      <xdr:nvSpPr>
        <xdr:cNvPr id="7" name="11 Franja diagonal"/>
        <xdr:cNvSpPr/>
      </xdr:nvSpPr>
      <xdr:spPr bwMode="auto">
        <a:xfrm rot="16200000" flipH="1" flipV="1">
          <a:off x="3314699" y="8829674"/>
          <a:ext cx="123826" cy="66675"/>
        </a:xfrm>
        <a:prstGeom prst="diagStripe">
          <a:avLst/>
        </a:prstGeom>
        <a:solidFill>
          <a:schemeClr val="tx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endParaRPr lang="es-BO"/>
        </a:p>
      </xdr:txBody>
    </xdr:sp>
    <xdr:clientData/>
  </xdr:twoCellAnchor>
  <xdr:twoCellAnchor editAs="oneCell">
    <xdr:from>
      <xdr:col>2</xdr:col>
      <xdr:colOff>47625</xdr:colOff>
      <xdr:row>39</xdr:row>
      <xdr:rowOff>28575</xdr:rowOff>
    </xdr:from>
    <xdr:to>
      <xdr:col>3</xdr:col>
      <xdr:colOff>561975</xdr:colOff>
      <xdr:row>42</xdr:row>
      <xdr:rowOff>9525</xdr:rowOff>
    </xdr:to>
    <xdr:pic>
      <xdr:nvPicPr>
        <xdr:cNvPr id="8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6419850"/>
          <a:ext cx="1276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e\comun%20files\FILES\GQ.LA.D.01\REGISTROS\REGISTRO%20CALIBRACION%20GQ.LA.F.%2001\GQ.LA-F-01.1%20Calibraci&#243;n%20de%20Balanzas\A&#241;o%202014\A&#241;o%202012\A&#241;o%202010\GQ.LA.F.01.1%20Calibraci&#243;n%20BalanzasProtocolo%202010-09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e\comun%20files\FILES\GQ.LA.D.01\REGISTROS\REGISTRO%20CALIBRACION%20GQ.LA.F.%2001\GQ.LA-F-01.1%20Calibraci&#243;n%20de%20Balanzas\A&#241;o%202014\GQ.LA.F.01.1%20Calibraci&#243;n%20BalanzasProtocolo%202014-0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g SHZU"/>
      <sheetName val="10 g SHZU"/>
      <sheetName val="20 g SHZU"/>
      <sheetName val="50 g SHZU"/>
      <sheetName val="100 g SHZU"/>
      <sheetName val="Linealidad SHZU"/>
      <sheetName val="1g D.2"/>
      <sheetName val="10g D.2"/>
      <sheetName val="20 g D.2"/>
      <sheetName val="50 g D.2"/>
      <sheetName val="100 g D.2"/>
      <sheetName val="Linealidad D.2"/>
      <sheetName val="10g TEC1"/>
      <sheetName val="20g TEC1"/>
      <sheetName val="50g TEC1"/>
      <sheetName val="100g TEC1"/>
      <sheetName val="150g TEC1"/>
      <sheetName val="LINEALIDAD TEC1"/>
      <sheetName val="10g TEC2"/>
      <sheetName val="20g TEC2"/>
      <sheetName val="50g TEC2"/>
      <sheetName val="100g TEC2"/>
      <sheetName val="150g TEC2"/>
      <sheetName val="LINEALIDAD TEC2"/>
      <sheetName val="1g AH"/>
      <sheetName val="10g AH"/>
      <sheetName val="20g AH"/>
      <sheetName val="50g AH"/>
      <sheetName val="100g AH"/>
      <sheetName val="LINEALIDAD AH"/>
      <sheetName val="REGISTRO DE DATOS"/>
    </sheetNames>
    <sheetDataSet>
      <sheetData sheetId="0" refreshError="1">
        <row r="23">
          <cell r="B23">
            <v>1</v>
          </cell>
        </row>
        <row r="29">
          <cell r="L29">
            <v>9.7024624594875181E-5</v>
          </cell>
        </row>
        <row r="31">
          <cell r="B31">
            <v>1.00003</v>
          </cell>
        </row>
      </sheetData>
      <sheetData sheetId="1" refreshError="1">
        <row r="23">
          <cell r="B23">
            <v>10</v>
          </cell>
        </row>
        <row r="29">
          <cell r="L29">
            <v>1.0081448308637623E-4</v>
          </cell>
        </row>
        <row r="31">
          <cell r="B31">
            <v>10.00009</v>
          </cell>
        </row>
      </sheetData>
      <sheetData sheetId="2" refreshError="1">
        <row r="23">
          <cell r="B23">
            <v>20</v>
          </cell>
        </row>
        <row r="29">
          <cell r="L29">
            <v>1.1446035703811688E-4</v>
          </cell>
        </row>
        <row r="31">
          <cell r="B31">
            <v>20.000110000000003</v>
          </cell>
        </row>
      </sheetData>
      <sheetData sheetId="3" refreshError="1">
        <row r="23">
          <cell r="B23">
            <v>50</v>
          </cell>
        </row>
        <row r="29">
          <cell r="L29">
            <v>1.1258134836810747E-4</v>
          </cell>
        </row>
        <row r="31">
          <cell r="B31">
            <v>50.000109999999999</v>
          </cell>
        </row>
      </sheetData>
      <sheetData sheetId="4" refreshError="1">
        <row r="23">
          <cell r="B23">
            <v>100</v>
          </cell>
        </row>
        <row r="29">
          <cell r="L29">
            <v>2.2333986060229521E-4</v>
          </cell>
        </row>
        <row r="31">
          <cell r="B31">
            <v>100.00002000000002</v>
          </cell>
        </row>
      </sheetData>
      <sheetData sheetId="5" refreshError="1">
        <row r="12">
          <cell r="B12">
            <v>1</v>
          </cell>
          <cell r="C12">
            <v>1.00003</v>
          </cell>
        </row>
        <row r="13">
          <cell r="B13">
            <v>10</v>
          </cell>
          <cell r="C13">
            <v>10.00009</v>
          </cell>
        </row>
        <row r="14">
          <cell r="B14">
            <v>20</v>
          </cell>
          <cell r="C14">
            <v>20.000110000000003</v>
          </cell>
        </row>
        <row r="15">
          <cell r="B15">
            <v>50</v>
          </cell>
          <cell r="C15">
            <v>50.000109999999999</v>
          </cell>
        </row>
        <row r="16">
          <cell r="B16">
            <v>100</v>
          </cell>
          <cell r="C16">
            <v>100.00002000000002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g SHZU"/>
      <sheetName val="10 g SHZU"/>
      <sheetName val="20 g SHZU"/>
      <sheetName val="50 g SHZU"/>
      <sheetName val="100 g SHZU"/>
      <sheetName val="Linealidad SHZU"/>
      <sheetName val="1g D.2"/>
      <sheetName val="10g D.2"/>
      <sheetName val="20 g D.2"/>
      <sheetName val="50 g D.2"/>
      <sheetName val="100 g D.2"/>
      <sheetName val="Linealidad D.2"/>
      <sheetName val="10g TEC1"/>
      <sheetName val="20g TEC1"/>
      <sheetName val="50g TEC1"/>
      <sheetName val="100g TEC1"/>
      <sheetName val="150g TEC1"/>
      <sheetName val="LINEALIDAD TEC1"/>
      <sheetName val="10g TEC2"/>
      <sheetName val="20g TEC2"/>
      <sheetName val="50g TEC2"/>
      <sheetName val="100g TEC2"/>
      <sheetName val="150g TEC2"/>
      <sheetName val="LINEALIDAD TEC2"/>
      <sheetName val="1g AH"/>
      <sheetName val="10g AH"/>
      <sheetName val="20g AH"/>
      <sheetName val="50g AH"/>
      <sheetName val="100g AH"/>
      <sheetName val="LINEALIDAD AH"/>
      <sheetName val="REGISTRO DE DATOS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1</v>
          </cell>
          <cell r="C12">
            <v>1.00003</v>
          </cell>
        </row>
        <row r="13">
          <cell r="B13">
            <v>10</v>
          </cell>
          <cell r="C13">
            <v>10.00009</v>
          </cell>
        </row>
        <row r="14">
          <cell r="B14">
            <v>20</v>
          </cell>
          <cell r="C14">
            <v>20.000110000000003</v>
          </cell>
        </row>
        <row r="15">
          <cell r="B15">
            <v>50</v>
          </cell>
          <cell r="C15">
            <v>50.000109999999999</v>
          </cell>
        </row>
        <row r="16">
          <cell r="B16">
            <v>100</v>
          </cell>
          <cell r="C16">
            <v>100.00002000000002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abSelected="1" workbookViewId="0">
      <selection activeCell="D41" sqref="D41"/>
    </sheetView>
  </sheetViews>
  <sheetFormatPr baseColWidth="10" defaultColWidth="11.42578125" defaultRowHeight="15" x14ac:dyDescent="0.25"/>
  <cols>
    <col min="1" max="1" width="6.85546875" customWidth="1"/>
    <col min="2" max="2" width="10.42578125" customWidth="1"/>
    <col min="3" max="3" width="2.140625" customWidth="1"/>
    <col min="4" max="4" width="10.42578125" customWidth="1"/>
    <col min="5" max="5" width="9.5703125" customWidth="1"/>
    <col min="6" max="6" width="12.85546875" customWidth="1"/>
    <col min="7" max="7" width="13.140625" customWidth="1"/>
    <col min="8" max="8" width="10.7109375" customWidth="1"/>
    <col min="9" max="9" width="14" customWidth="1"/>
    <col min="10" max="10" width="11.140625" customWidth="1"/>
    <col min="11" max="11" width="11.28515625" customWidth="1"/>
    <col min="12" max="12" width="10.85546875" customWidth="1"/>
    <col min="13" max="13" width="10.140625" customWidth="1"/>
    <col min="14" max="14" width="9.5703125" customWidth="1"/>
    <col min="15" max="15" width="12.5703125" bestFit="1" customWidth="1"/>
    <col min="18" max="18" width="16.7109375" bestFit="1" customWidth="1"/>
    <col min="257" max="257" width="6.85546875" customWidth="1"/>
    <col min="258" max="258" width="10.42578125" customWidth="1"/>
    <col min="259" max="259" width="2.140625" customWidth="1"/>
    <col min="260" max="260" width="10.42578125" customWidth="1"/>
    <col min="261" max="261" width="9.5703125" customWidth="1"/>
    <col min="262" max="262" width="12.85546875" customWidth="1"/>
    <col min="263" max="263" width="13.140625" customWidth="1"/>
    <col min="264" max="264" width="10.7109375" customWidth="1"/>
    <col min="265" max="265" width="8.140625" customWidth="1"/>
    <col min="266" max="266" width="11.140625" customWidth="1"/>
    <col min="267" max="267" width="11.28515625" customWidth="1"/>
    <col min="268" max="268" width="10.85546875" customWidth="1"/>
    <col min="269" max="269" width="10.140625" customWidth="1"/>
    <col min="270" max="270" width="9.5703125" customWidth="1"/>
    <col min="271" max="271" width="12.5703125" bestFit="1" customWidth="1"/>
    <col min="274" max="274" width="16.7109375" bestFit="1" customWidth="1"/>
    <col min="513" max="513" width="6.85546875" customWidth="1"/>
    <col min="514" max="514" width="10.42578125" customWidth="1"/>
    <col min="515" max="515" width="2.140625" customWidth="1"/>
    <col min="516" max="516" width="10.42578125" customWidth="1"/>
    <col min="517" max="517" width="9.5703125" customWidth="1"/>
    <col min="518" max="518" width="12.85546875" customWidth="1"/>
    <col min="519" max="519" width="13.140625" customWidth="1"/>
    <col min="520" max="520" width="10.7109375" customWidth="1"/>
    <col min="521" max="521" width="8.140625" customWidth="1"/>
    <col min="522" max="522" width="11.140625" customWidth="1"/>
    <col min="523" max="523" width="11.28515625" customWidth="1"/>
    <col min="524" max="524" width="10.85546875" customWidth="1"/>
    <col min="525" max="525" width="10.140625" customWidth="1"/>
    <col min="526" max="526" width="9.5703125" customWidth="1"/>
    <col min="527" max="527" width="12.5703125" bestFit="1" customWidth="1"/>
    <col min="530" max="530" width="16.7109375" bestFit="1" customWidth="1"/>
    <col min="769" max="769" width="6.85546875" customWidth="1"/>
    <col min="770" max="770" width="10.42578125" customWidth="1"/>
    <col min="771" max="771" width="2.140625" customWidth="1"/>
    <col min="772" max="772" width="10.42578125" customWidth="1"/>
    <col min="773" max="773" width="9.5703125" customWidth="1"/>
    <col min="774" max="774" width="12.85546875" customWidth="1"/>
    <col min="775" max="775" width="13.140625" customWidth="1"/>
    <col min="776" max="776" width="10.7109375" customWidth="1"/>
    <col min="777" max="777" width="8.140625" customWidth="1"/>
    <col min="778" max="778" width="11.140625" customWidth="1"/>
    <col min="779" max="779" width="11.28515625" customWidth="1"/>
    <col min="780" max="780" width="10.85546875" customWidth="1"/>
    <col min="781" max="781" width="10.140625" customWidth="1"/>
    <col min="782" max="782" width="9.5703125" customWidth="1"/>
    <col min="783" max="783" width="12.5703125" bestFit="1" customWidth="1"/>
    <col min="786" max="786" width="16.7109375" bestFit="1" customWidth="1"/>
    <col min="1025" max="1025" width="6.85546875" customWidth="1"/>
    <col min="1026" max="1026" width="10.42578125" customWidth="1"/>
    <col min="1027" max="1027" width="2.140625" customWidth="1"/>
    <col min="1028" max="1028" width="10.42578125" customWidth="1"/>
    <col min="1029" max="1029" width="9.5703125" customWidth="1"/>
    <col min="1030" max="1030" width="12.85546875" customWidth="1"/>
    <col min="1031" max="1031" width="13.140625" customWidth="1"/>
    <col min="1032" max="1032" width="10.7109375" customWidth="1"/>
    <col min="1033" max="1033" width="8.140625" customWidth="1"/>
    <col min="1034" max="1034" width="11.140625" customWidth="1"/>
    <col min="1035" max="1035" width="11.28515625" customWidth="1"/>
    <col min="1036" max="1036" width="10.85546875" customWidth="1"/>
    <col min="1037" max="1037" width="10.140625" customWidth="1"/>
    <col min="1038" max="1038" width="9.5703125" customWidth="1"/>
    <col min="1039" max="1039" width="12.5703125" bestFit="1" customWidth="1"/>
    <col min="1042" max="1042" width="16.7109375" bestFit="1" customWidth="1"/>
    <col min="1281" max="1281" width="6.85546875" customWidth="1"/>
    <col min="1282" max="1282" width="10.42578125" customWidth="1"/>
    <col min="1283" max="1283" width="2.140625" customWidth="1"/>
    <col min="1284" max="1284" width="10.42578125" customWidth="1"/>
    <col min="1285" max="1285" width="9.5703125" customWidth="1"/>
    <col min="1286" max="1286" width="12.85546875" customWidth="1"/>
    <col min="1287" max="1287" width="13.140625" customWidth="1"/>
    <col min="1288" max="1288" width="10.7109375" customWidth="1"/>
    <col min="1289" max="1289" width="8.140625" customWidth="1"/>
    <col min="1290" max="1290" width="11.140625" customWidth="1"/>
    <col min="1291" max="1291" width="11.28515625" customWidth="1"/>
    <col min="1292" max="1292" width="10.85546875" customWidth="1"/>
    <col min="1293" max="1293" width="10.140625" customWidth="1"/>
    <col min="1294" max="1294" width="9.5703125" customWidth="1"/>
    <col min="1295" max="1295" width="12.5703125" bestFit="1" customWidth="1"/>
    <col min="1298" max="1298" width="16.7109375" bestFit="1" customWidth="1"/>
    <col min="1537" max="1537" width="6.85546875" customWidth="1"/>
    <col min="1538" max="1538" width="10.42578125" customWidth="1"/>
    <col min="1539" max="1539" width="2.140625" customWidth="1"/>
    <col min="1540" max="1540" width="10.42578125" customWidth="1"/>
    <col min="1541" max="1541" width="9.5703125" customWidth="1"/>
    <col min="1542" max="1542" width="12.85546875" customWidth="1"/>
    <col min="1543" max="1543" width="13.140625" customWidth="1"/>
    <col min="1544" max="1544" width="10.7109375" customWidth="1"/>
    <col min="1545" max="1545" width="8.140625" customWidth="1"/>
    <col min="1546" max="1546" width="11.140625" customWidth="1"/>
    <col min="1547" max="1547" width="11.28515625" customWidth="1"/>
    <col min="1548" max="1548" width="10.85546875" customWidth="1"/>
    <col min="1549" max="1549" width="10.140625" customWidth="1"/>
    <col min="1550" max="1550" width="9.5703125" customWidth="1"/>
    <col min="1551" max="1551" width="12.5703125" bestFit="1" customWidth="1"/>
    <col min="1554" max="1554" width="16.7109375" bestFit="1" customWidth="1"/>
    <col min="1793" max="1793" width="6.85546875" customWidth="1"/>
    <col min="1794" max="1794" width="10.42578125" customWidth="1"/>
    <col min="1795" max="1795" width="2.140625" customWidth="1"/>
    <col min="1796" max="1796" width="10.42578125" customWidth="1"/>
    <col min="1797" max="1797" width="9.5703125" customWidth="1"/>
    <col min="1798" max="1798" width="12.85546875" customWidth="1"/>
    <col min="1799" max="1799" width="13.140625" customWidth="1"/>
    <col min="1800" max="1800" width="10.7109375" customWidth="1"/>
    <col min="1801" max="1801" width="8.140625" customWidth="1"/>
    <col min="1802" max="1802" width="11.140625" customWidth="1"/>
    <col min="1803" max="1803" width="11.28515625" customWidth="1"/>
    <col min="1804" max="1804" width="10.85546875" customWidth="1"/>
    <col min="1805" max="1805" width="10.140625" customWidth="1"/>
    <col min="1806" max="1806" width="9.5703125" customWidth="1"/>
    <col min="1807" max="1807" width="12.5703125" bestFit="1" customWidth="1"/>
    <col min="1810" max="1810" width="16.7109375" bestFit="1" customWidth="1"/>
    <col min="2049" max="2049" width="6.85546875" customWidth="1"/>
    <col min="2050" max="2050" width="10.42578125" customWidth="1"/>
    <col min="2051" max="2051" width="2.140625" customWidth="1"/>
    <col min="2052" max="2052" width="10.42578125" customWidth="1"/>
    <col min="2053" max="2053" width="9.5703125" customWidth="1"/>
    <col min="2054" max="2054" width="12.85546875" customWidth="1"/>
    <col min="2055" max="2055" width="13.140625" customWidth="1"/>
    <col min="2056" max="2056" width="10.7109375" customWidth="1"/>
    <col min="2057" max="2057" width="8.140625" customWidth="1"/>
    <col min="2058" max="2058" width="11.140625" customWidth="1"/>
    <col min="2059" max="2059" width="11.28515625" customWidth="1"/>
    <col min="2060" max="2060" width="10.85546875" customWidth="1"/>
    <col min="2061" max="2061" width="10.140625" customWidth="1"/>
    <col min="2062" max="2062" width="9.5703125" customWidth="1"/>
    <col min="2063" max="2063" width="12.5703125" bestFit="1" customWidth="1"/>
    <col min="2066" max="2066" width="16.7109375" bestFit="1" customWidth="1"/>
    <col min="2305" max="2305" width="6.85546875" customWidth="1"/>
    <col min="2306" max="2306" width="10.42578125" customWidth="1"/>
    <col min="2307" max="2307" width="2.140625" customWidth="1"/>
    <col min="2308" max="2308" width="10.42578125" customWidth="1"/>
    <col min="2309" max="2309" width="9.5703125" customWidth="1"/>
    <col min="2310" max="2310" width="12.85546875" customWidth="1"/>
    <col min="2311" max="2311" width="13.140625" customWidth="1"/>
    <col min="2312" max="2312" width="10.7109375" customWidth="1"/>
    <col min="2313" max="2313" width="8.140625" customWidth="1"/>
    <col min="2314" max="2314" width="11.140625" customWidth="1"/>
    <col min="2315" max="2315" width="11.28515625" customWidth="1"/>
    <col min="2316" max="2316" width="10.85546875" customWidth="1"/>
    <col min="2317" max="2317" width="10.140625" customWidth="1"/>
    <col min="2318" max="2318" width="9.5703125" customWidth="1"/>
    <col min="2319" max="2319" width="12.5703125" bestFit="1" customWidth="1"/>
    <col min="2322" max="2322" width="16.7109375" bestFit="1" customWidth="1"/>
    <col min="2561" max="2561" width="6.85546875" customWidth="1"/>
    <col min="2562" max="2562" width="10.42578125" customWidth="1"/>
    <col min="2563" max="2563" width="2.140625" customWidth="1"/>
    <col min="2564" max="2564" width="10.42578125" customWidth="1"/>
    <col min="2565" max="2565" width="9.5703125" customWidth="1"/>
    <col min="2566" max="2566" width="12.85546875" customWidth="1"/>
    <col min="2567" max="2567" width="13.140625" customWidth="1"/>
    <col min="2568" max="2568" width="10.7109375" customWidth="1"/>
    <col min="2569" max="2569" width="8.140625" customWidth="1"/>
    <col min="2570" max="2570" width="11.140625" customWidth="1"/>
    <col min="2571" max="2571" width="11.28515625" customWidth="1"/>
    <col min="2572" max="2572" width="10.85546875" customWidth="1"/>
    <col min="2573" max="2573" width="10.140625" customWidth="1"/>
    <col min="2574" max="2574" width="9.5703125" customWidth="1"/>
    <col min="2575" max="2575" width="12.5703125" bestFit="1" customWidth="1"/>
    <col min="2578" max="2578" width="16.7109375" bestFit="1" customWidth="1"/>
    <col min="2817" max="2817" width="6.85546875" customWidth="1"/>
    <col min="2818" max="2818" width="10.42578125" customWidth="1"/>
    <col min="2819" max="2819" width="2.140625" customWidth="1"/>
    <col min="2820" max="2820" width="10.42578125" customWidth="1"/>
    <col min="2821" max="2821" width="9.5703125" customWidth="1"/>
    <col min="2822" max="2822" width="12.85546875" customWidth="1"/>
    <col min="2823" max="2823" width="13.140625" customWidth="1"/>
    <col min="2824" max="2824" width="10.7109375" customWidth="1"/>
    <col min="2825" max="2825" width="8.140625" customWidth="1"/>
    <col min="2826" max="2826" width="11.140625" customWidth="1"/>
    <col min="2827" max="2827" width="11.28515625" customWidth="1"/>
    <col min="2828" max="2828" width="10.85546875" customWidth="1"/>
    <col min="2829" max="2829" width="10.140625" customWidth="1"/>
    <col min="2830" max="2830" width="9.5703125" customWidth="1"/>
    <col min="2831" max="2831" width="12.5703125" bestFit="1" customWidth="1"/>
    <col min="2834" max="2834" width="16.7109375" bestFit="1" customWidth="1"/>
    <col min="3073" max="3073" width="6.85546875" customWidth="1"/>
    <col min="3074" max="3074" width="10.42578125" customWidth="1"/>
    <col min="3075" max="3075" width="2.140625" customWidth="1"/>
    <col min="3076" max="3076" width="10.42578125" customWidth="1"/>
    <col min="3077" max="3077" width="9.5703125" customWidth="1"/>
    <col min="3078" max="3078" width="12.85546875" customWidth="1"/>
    <col min="3079" max="3079" width="13.140625" customWidth="1"/>
    <col min="3080" max="3080" width="10.7109375" customWidth="1"/>
    <col min="3081" max="3081" width="8.140625" customWidth="1"/>
    <col min="3082" max="3082" width="11.140625" customWidth="1"/>
    <col min="3083" max="3083" width="11.28515625" customWidth="1"/>
    <col min="3084" max="3084" width="10.85546875" customWidth="1"/>
    <col min="3085" max="3085" width="10.140625" customWidth="1"/>
    <col min="3086" max="3086" width="9.5703125" customWidth="1"/>
    <col min="3087" max="3087" width="12.5703125" bestFit="1" customWidth="1"/>
    <col min="3090" max="3090" width="16.7109375" bestFit="1" customWidth="1"/>
    <col min="3329" max="3329" width="6.85546875" customWidth="1"/>
    <col min="3330" max="3330" width="10.42578125" customWidth="1"/>
    <col min="3331" max="3331" width="2.140625" customWidth="1"/>
    <col min="3332" max="3332" width="10.42578125" customWidth="1"/>
    <col min="3333" max="3333" width="9.5703125" customWidth="1"/>
    <col min="3334" max="3334" width="12.85546875" customWidth="1"/>
    <col min="3335" max="3335" width="13.140625" customWidth="1"/>
    <col min="3336" max="3336" width="10.7109375" customWidth="1"/>
    <col min="3337" max="3337" width="8.140625" customWidth="1"/>
    <col min="3338" max="3338" width="11.140625" customWidth="1"/>
    <col min="3339" max="3339" width="11.28515625" customWidth="1"/>
    <col min="3340" max="3340" width="10.85546875" customWidth="1"/>
    <col min="3341" max="3341" width="10.140625" customWidth="1"/>
    <col min="3342" max="3342" width="9.5703125" customWidth="1"/>
    <col min="3343" max="3343" width="12.5703125" bestFit="1" customWidth="1"/>
    <col min="3346" max="3346" width="16.7109375" bestFit="1" customWidth="1"/>
    <col min="3585" max="3585" width="6.85546875" customWidth="1"/>
    <col min="3586" max="3586" width="10.42578125" customWidth="1"/>
    <col min="3587" max="3587" width="2.140625" customWidth="1"/>
    <col min="3588" max="3588" width="10.42578125" customWidth="1"/>
    <col min="3589" max="3589" width="9.5703125" customWidth="1"/>
    <col min="3590" max="3590" width="12.85546875" customWidth="1"/>
    <col min="3591" max="3591" width="13.140625" customWidth="1"/>
    <col min="3592" max="3592" width="10.7109375" customWidth="1"/>
    <col min="3593" max="3593" width="8.140625" customWidth="1"/>
    <col min="3594" max="3594" width="11.140625" customWidth="1"/>
    <col min="3595" max="3595" width="11.28515625" customWidth="1"/>
    <col min="3596" max="3596" width="10.85546875" customWidth="1"/>
    <col min="3597" max="3597" width="10.140625" customWidth="1"/>
    <col min="3598" max="3598" width="9.5703125" customWidth="1"/>
    <col min="3599" max="3599" width="12.5703125" bestFit="1" customWidth="1"/>
    <col min="3602" max="3602" width="16.7109375" bestFit="1" customWidth="1"/>
    <col min="3841" max="3841" width="6.85546875" customWidth="1"/>
    <col min="3842" max="3842" width="10.42578125" customWidth="1"/>
    <col min="3843" max="3843" width="2.140625" customWidth="1"/>
    <col min="3844" max="3844" width="10.42578125" customWidth="1"/>
    <col min="3845" max="3845" width="9.5703125" customWidth="1"/>
    <col min="3846" max="3846" width="12.85546875" customWidth="1"/>
    <col min="3847" max="3847" width="13.140625" customWidth="1"/>
    <col min="3848" max="3848" width="10.7109375" customWidth="1"/>
    <col min="3849" max="3849" width="8.140625" customWidth="1"/>
    <col min="3850" max="3850" width="11.140625" customWidth="1"/>
    <col min="3851" max="3851" width="11.28515625" customWidth="1"/>
    <col min="3852" max="3852" width="10.85546875" customWidth="1"/>
    <col min="3853" max="3853" width="10.140625" customWidth="1"/>
    <col min="3854" max="3854" width="9.5703125" customWidth="1"/>
    <col min="3855" max="3855" width="12.5703125" bestFit="1" customWidth="1"/>
    <col min="3858" max="3858" width="16.7109375" bestFit="1" customWidth="1"/>
    <col min="4097" max="4097" width="6.85546875" customWidth="1"/>
    <col min="4098" max="4098" width="10.42578125" customWidth="1"/>
    <col min="4099" max="4099" width="2.140625" customWidth="1"/>
    <col min="4100" max="4100" width="10.42578125" customWidth="1"/>
    <col min="4101" max="4101" width="9.5703125" customWidth="1"/>
    <col min="4102" max="4102" width="12.85546875" customWidth="1"/>
    <col min="4103" max="4103" width="13.140625" customWidth="1"/>
    <col min="4104" max="4104" width="10.7109375" customWidth="1"/>
    <col min="4105" max="4105" width="8.140625" customWidth="1"/>
    <col min="4106" max="4106" width="11.140625" customWidth="1"/>
    <col min="4107" max="4107" width="11.28515625" customWidth="1"/>
    <col min="4108" max="4108" width="10.85546875" customWidth="1"/>
    <col min="4109" max="4109" width="10.140625" customWidth="1"/>
    <col min="4110" max="4110" width="9.5703125" customWidth="1"/>
    <col min="4111" max="4111" width="12.5703125" bestFit="1" customWidth="1"/>
    <col min="4114" max="4114" width="16.7109375" bestFit="1" customWidth="1"/>
    <col min="4353" max="4353" width="6.85546875" customWidth="1"/>
    <col min="4354" max="4354" width="10.42578125" customWidth="1"/>
    <col min="4355" max="4355" width="2.140625" customWidth="1"/>
    <col min="4356" max="4356" width="10.42578125" customWidth="1"/>
    <col min="4357" max="4357" width="9.5703125" customWidth="1"/>
    <col min="4358" max="4358" width="12.85546875" customWidth="1"/>
    <col min="4359" max="4359" width="13.140625" customWidth="1"/>
    <col min="4360" max="4360" width="10.7109375" customWidth="1"/>
    <col min="4361" max="4361" width="8.140625" customWidth="1"/>
    <col min="4362" max="4362" width="11.140625" customWidth="1"/>
    <col min="4363" max="4363" width="11.28515625" customWidth="1"/>
    <col min="4364" max="4364" width="10.85546875" customWidth="1"/>
    <col min="4365" max="4365" width="10.140625" customWidth="1"/>
    <col min="4366" max="4366" width="9.5703125" customWidth="1"/>
    <col min="4367" max="4367" width="12.5703125" bestFit="1" customWidth="1"/>
    <col min="4370" max="4370" width="16.7109375" bestFit="1" customWidth="1"/>
    <col min="4609" max="4609" width="6.85546875" customWidth="1"/>
    <col min="4610" max="4610" width="10.42578125" customWidth="1"/>
    <col min="4611" max="4611" width="2.140625" customWidth="1"/>
    <col min="4612" max="4612" width="10.42578125" customWidth="1"/>
    <col min="4613" max="4613" width="9.5703125" customWidth="1"/>
    <col min="4614" max="4614" width="12.85546875" customWidth="1"/>
    <col min="4615" max="4615" width="13.140625" customWidth="1"/>
    <col min="4616" max="4616" width="10.7109375" customWidth="1"/>
    <col min="4617" max="4617" width="8.140625" customWidth="1"/>
    <col min="4618" max="4618" width="11.140625" customWidth="1"/>
    <col min="4619" max="4619" width="11.28515625" customWidth="1"/>
    <col min="4620" max="4620" width="10.85546875" customWidth="1"/>
    <col min="4621" max="4621" width="10.140625" customWidth="1"/>
    <col min="4622" max="4622" width="9.5703125" customWidth="1"/>
    <col min="4623" max="4623" width="12.5703125" bestFit="1" customWidth="1"/>
    <col min="4626" max="4626" width="16.7109375" bestFit="1" customWidth="1"/>
    <col min="4865" max="4865" width="6.85546875" customWidth="1"/>
    <col min="4866" max="4866" width="10.42578125" customWidth="1"/>
    <col min="4867" max="4867" width="2.140625" customWidth="1"/>
    <col min="4868" max="4868" width="10.42578125" customWidth="1"/>
    <col min="4869" max="4869" width="9.5703125" customWidth="1"/>
    <col min="4870" max="4870" width="12.85546875" customWidth="1"/>
    <col min="4871" max="4871" width="13.140625" customWidth="1"/>
    <col min="4872" max="4872" width="10.7109375" customWidth="1"/>
    <col min="4873" max="4873" width="8.140625" customWidth="1"/>
    <col min="4874" max="4874" width="11.140625" customWidth="1"/>
    <col min="4875" max="4875" width="11.28515625" customWidth="1"/>
    <col min="4876" max="4876" width="10.85546875" customWidth="1"/>
    <col min="4877" max="4877" width="10.140625" customWidth="1"/>
    <col min="4878" max="4878" width="9.5703125" customWidth="1"/>
    <col min="4879" max="4879" width="12.5703125" bestFit="1" customWidth="1"/>
    <col min="4882" max="4882" width="16.7109375" bestFit="1" customWidth="1"/>
    <col min="5121" max="5121" width="6.85546875" customWidth="1"/>
    <col min="5122" max="5122" width="10.42578125" customWidth="1"/>
    <col min="5123" max="5123" width="2.140625" customWidth="1"/>
    <col min="5124" max="5124" width="10.42578125" customWidth="1"/>
    <col min="5125" max="5125" width="9.5703125" customWidth="1"/>
    <col min="5126" max="5126" width="12.85546875" customWidth="1"/>
    <col min="5127" max="5127" width="13.140625" customWidth="1"/>
    <col min="5128" max="5128" width="10.7109375" customWidth="1"/>
    <col min="5129" max="5129" width="8.140625" customWidth="1"/>
    <col min="5130" max="5130" width="11.140625" customWidth="1"/>
    <col min="5131" max="5131" width="11.28515625" customWidth="1"/>
    <col min="5132" max="5132" width="10.85546875" customWidth="1"/>
    <col min="5133" max="5133" width="10.140625" customWidth="1"/>
    <col min="5134" max="5134" width="9.5703125" customWidth="1"/>
    <col min="5135" max="5135" width="12.5703125" bestFit="1" customWidth="1"/>
    <col min="5138" max="5138" width="16.7109375" bestFit="1" customWidth="1"/>
    <col min="5377" max="5377" width="6.85546875" customWidth="1"/>
    <col min="5378" max="5378" width="10.42578125" customWidth="1"/>
    <col min="5379" max="5379" width="2.140625" customWidth="1"/>
    <col min="5380" max="5380" width="10.42578125" customWidth="1"/>
    <col min="5381" max="5381" width="9.5703125" customWidth="1"/>
    <col min="5382" max="5382" width="12.85546875" customWidth="1"/>
    <col min="5383" max="5383" width="13.140625" customWidth="1"/>
    <col min="5384" max="5384" width="10.7109375" customWidth="1"/>
    <col min="5385" max="5385" width="8.140625" customWidth="1"/>
    <col min="5386" max="5386" width="11.140625" customWidth="1"/>
    <col min="5387" max="5387" width="11.28515625" customWidth="1"/>
    <col min="5388" max="5388" width="10.85546875" customWidth="1"/>
    <col min="5389" max="5389" width="10.140625" customWidth="1"/>
    <col min="5390" max="5390" width="9.5703125" customWidth="1"/>
    <col min="5391" max="5391" width="12.5703125" bestFit="1" customWidth="1"/>
    <col min="5394" max="5394" width="16.7109375" bestFit="1" customWidth="1"/>
    <col min="5633" max="5633" width="6.85546875" customWidth="1"/>
    <col min="5634" max="5634" width="10.42578125" customWidth="1"/>
    <col min="5635" max="5635" width="2.140625" customWidth="1"/>
    <col min="5636" max="5636" width="10.42578125" customWidth="1"/>
    <col min="5637" max="5637" width="9.5703125" customWidth="1"/>
    <col min="5638" max="5638" width="12.85546875" customWidth="1"/>
    <col min="5639" max="5639" width="13.140625" customWidth="1"/>
    <col min="5640" max="5640" width="10.7109375" customWidth="1"/>
    <col min="5641" max="5641" width="8.140625" customWidth="1"/>
    <col min="5642" max="5642" width="11.140625" customWidth="1"/>
    <col min="5643" max="5643" width="11.28515625" customWidth="1"/>
    <col min="5644" max="5644" width="10.85546875" customWidth="1"/>
    <col min="5645" max="5645" width="10.140625" customWidth="1"/>
    <col min="5646" max="5646" width="9.5703125" customWidth="1"/>
    <col min="5647" max="5647" width="12.5703125" bestFit="1" customWidth="1"/>
    <col min="5650" max="5650" width="16.7109375" bestFit="1" customWidth="1"/>
    <col min="5889" max="5889" width="6.85546875" customWidth="1"/>
    <col min="5890" max="5890" width="10.42578125" customWidth="1"/>
    <col min="5891" max="5891" width="2.140625" customWidth="1"/>
    <col min="5892" max="5892" width="10.42578125" customWidth="1"/>
    <col min="5893" max="5893" width="9.5703125" customWidth="1"/>
    <col min="5894" max="5894" width="12.85546875" customWidth="1"/>
    <col min="5895" max="5895" width="13.140625" customWidth="1"/>
    <col min="5896" max="5896" width="10.7109375" customWidth="1"/>
    <col min="5897" max="5897" width="8.140625" customWidth="1"/>
    <col min="5898" max="5898" width="11.140625" customWidth="1"/>
    <col min="5899" max="5899" width="11.28515625" customWidth="1"/>
    <col min="5900" max="5900" width="10.85546875" customWidth="1"/>
    <col min="5901" max="5901" width="10.140625" customWidth="1"/>
    <col min="5902" max="5902" width="9.5703125" customWidth="1"/>
    <col min="5903" max="5903" width="12.5703125" bestFit="1" customWidth="1"/>
    <col min="5906" max="5906" width="16.7109375" bestFit="1" customWidth="1"/>
    <col min="6145" max="6145" width="6.85546875" customWidth="1"/>
    <col min="6146" max="6146" width="10.42578125" customWidth="1"/>
    <col min="6147" max="6147" width="2.140625" customWidth="1"/>
    <col min="6148" max="6148" width="10.42578125" customWidth="1"/>
    <col min="6149" max="6149" width="9.5703125" customWidth="1"/>
    <col min="6150" max="6150" width="12.85546875" customWidth="1"/>
    <col min="6151" max="6151" width="13.140625" customWidth="1"/>
    <col min="6152" max="6152" width="10.7109375" customWidth="1"/>
    <col min="6153" max="6153" width="8.140625" customWidth="1"/>
    <col min="6154" max="6154" width="11.140625" customWidth="1"/>
    <col min="6155" max="6155" width="11.28515625" customWidth="1"/>
    <col min="6156" max="6156" width="10.85546875" customWidth="1"/>
    <col min="6157" max="6157" width="10.140625" customWidth="1"/>
    <col min="6158" max="6158" width="9.5703125" customWidth="1"/>
    <col min="6159" max="6159" width="12.5703125" bestFit="1" customWidth="1"/>
    <col min="6162" max="6162" width="16.7109375" bestFit="1" customWidth="1"/>
    <col min="6401" max="6401" width="6.85546875" customWidth="1"/>
    <col min="6402" max="6402" width="10.42578125" customWidth="1"/>
    <col min="6403" max="6403" width="2.140625" customWidth="1"/>
    <col min="6404" max="6404" width="10.42578125" customWidth="1"/>
    <col min="6405" max="6405" width="9.5703125" customWidth="1"/>
    <col min="6406" max="6406" width="12.85546875" customWidth="1"/>
    <col min="6407" max="6407" width="13.140625" customWidth="1"/>
    <col min="6408" max="6408" width="10.7109375" customWidth="1"/>
    <col min="6409" max="6409" width="8.140625" customWidth="1"/>
    <col min="6410" max="6410" width="11.140625" customWidth="1"/>
    <col min="6411" max="6411" width="11.28515625" customWidth="1"/>
    <col min="6412" max="6412" width="10.85546875" customWidth="1"/>
    <col min="6413" max="6413" width="10.140625" customWidth="1"/>
    <col min="6414" max="6414" width="9.5703125" customWidth="1"/>
    <col min="6415" max="6415" width="12.5703125" bestFit="1" customWidth="1"/>
    <col min="6418" max="6418" width="16.7109375" bestFit="1" customWidth="1"/>
    <col min="6657" max="6657" width="6.85546875" customWidth="1"/>
    <col min="6658" max="6658" width="10.42578125" customWidth="1"/>
    <col min="6659" max="6659" width="2.140625" customWidth="1"/>
    <col min="6660" max="6660" width="10.42578125" customWidth="1"/>
    <col min="6661" max="6661" width="9.5703125" customWidth="1"/>
    <col min="6662" max="6662" width="12.85546875" customWidth="1"/>
    <col min="6663" max="6663" width="13.140625" customWidth="1"/>
    <col min="6664" max="6664" width="10.7109375" customWidth="1"/>
    <col min="6665" max="6665" width="8.140625" customWidth="1"/>
    <col min="6666" max="6666" width="11.140625" customWidth="1"/>
    <col min="6667" max="6667" width="11.28515625" customWidth="1"/>
    <col min="6668" max="6668" width="10.85546875" customWidth="1"/>
    <col min="6669" max="6669" width="10.140625" customWidth="1"/>
    <col min="6670" max="6670" width="9.5703125" customWidth="1"/>
    <col min="6671" max="6671" width="12.5703125" bestFit="1" customWidth="1"/>
    <col min="6674" max="6674" width="16.7109375" bestFit="1" customWidth="1"/>
    <col min="6913" max="6913" width="6.85546875" customWidth="1"/>
    <col min="6914" max="6914" width="10.42578125" customWidth="1"/>
    <col min="6915" max="6915" width="2.140625" customWidth="1"/>
    <col min="6916" max="6916" width="10.42578125" customWidth="1"/>
    <col min="6917" max="6917" width="9.5703125" customWidth="1"/>
    <col min="6918" max="6918" width="12.85546875" customWidth="1"/>
    <col min="6919" max="6919" width="13.140625" customWidth="1"/>
    <col min="6920" max="6920" width="10.7109375" customWidth="1"/>
    <col min="6921" max="6921" width="8.140625" customWidth="1"/>
    <col min="6922" max="6922" width="11.140625" customWidth="1"/>
    <col min="6923" max="6923" width="11.28515625" customWidth="1"/>
    <col min="6924" max="6924" width="10.85546875" customWidth="1"/>
    <col min="6925" max="6925" width="10.140625" customWidth="1"/>
    <col min="6926" max="6926" width="9.5703125" customWidth="1"/>
    <col min="6927" max="6927" width="12.5703125" bestFit="1" customWidth="1"/>
    <col min="6930" max="6930" width="16.7109375" bestFit="1" customWidth="1"/>
    <col min="7169" max="7169" width="6.85546875" customWidth="1"/>
    <col min="7170" max="7170" width="10.42578125" customWidth="1"/>
    <col min="7171" max="7171" width="2.140625" customWidth="1"/>
    <col min="7172" max="7172" width="10.42578125" customWidth="1"/>
    <col min="7173" max="7173" width="9.5703125" customWidth="1"/>
    <col min="7174" max="7174" width="12.85546875" customWidth="1"/>
    <col min="7175" max="7175" width="13.140625" customWidth="1"/>
    <col min="7176" max="7176" width="10.7109375" customWidth="1"/>
    <col min="7177" max="7177" width="8.140625" customWidth="1"/>
    <col min="7178" max="7178" width="11.140625" customWidth="1"/>
    <col min="7179" max="7179" width="11.28515625" customWidth="1"/>
    <col min="7180" max="7180" width="10.85546875" customWidth="1"/>
    <col min="7181" max="7181" width="10.140625" customWidth="1"/>
    <col min="7182" max="7182" width="9.5703125" customWidth="1"/>
    <col min="7183" max="7183" width="12.5703125" bestFit="1" customWidth="1"/>
    <col min="7186" max="7186" width="16.7109375" bestFit="1" customWidth="1"/>
    <col min="7425" max="7425" width="6.85546875" customWidth="1"/>
    <col min="7426" max="7426" width="10.42578125" customWidth="1"/>
    <col min="7427" max="7427" width="2.140625" customWidth="1"/>
    <col min="7428" max="7428" width="10.42578125" customWidth="1"/>
    <col min="7429" max="7429" width="9.5703125" customWidth="1"/>
    <col min="7430" max="7430" width="12.85546875" customWidth="1"/>
    <col min="7431" max="7431" width="13.140625" customWidth="1"/>
    <col min="7432" max="7432" width="10.7109375" customWidth="1"/>
    <col min="7433" max="7433" width="8.140625" customWidth="1"/>
    <col min="7434" max="7434" width="11.140625" customWidth="1"/>
    <col min="7435" max="7435" width="11.28515625" customWidth="1"/>
    <col min="7436" max="7436" width="10.85546875" customWidth="1"/>
    <col min="7437" max="7437" width="10.140625" customWidth="1"/>
    <col min="7438" max="7438" width="9.5703125" customWidth="1"/>
    <col min="7439" max="7439" width="12.5703125" bestFit="1" customWidth="1"/>
    <col min="7442" max="7442" width="16.7109375" bestFit="1" customWidth="1"/>
    <col min="7681" max="7681" width="6.85546875" customWidth="1"/>
    <col min="7682" max="7682" width="10.42578125" customWidth="1"/>
    <col min="7683" max="7683" width="2.140625" customWidth="1"/>
    <col min="7684" max="7684" width="10.42578125" customWidth="1"/>
    <col min="7685" max="7685" width="9.5703125" customWidth="1"/>
    <col min="7686" max="7686" width="12.85546875" customWidth="1"/>
    <col min="7687" max="7687" width="13.140625" customWidth="1"/>
    <col min="7688" max="7688" width="10.7109375" customWidth="1"/>
    <col min="7689" max="7689" width="8.140625" customWidth="1"/>
    <col min="7690" max="7690" width="11.140625" customWidth="1"/>
    <col min="7691" max="7691" width="11.28515625" customWidth="1"/>
    <col min="7692" max="7692" width="10.85546875" customWidth="1"/>
    <col min="7693" max="7693" width="10.140625" customWidth="1"/>
    <col min="7694" max="7694" width="9.5703125" customWidth="1"/>
    <col min="7695" max="7695" width="12.5703125" bestFit="1" customWidth="1"/>
    <col min="7698" max="7698" width="16.7109375" bestFit="1" customWidth="1"/>
    <col min="7937" max="7937" width="6.85546875" customWidth="1"/>
    <col min="7938" max="7938" width="10.42578125" customWidth="1"/>
    <col min="7939" max="7939" width="2.140625" customWidth="1"/>
    <col min="7940" max="7940" width="10.42578125" customWidth="1"/>
    <col min="7941" max="7941" width="9.5703125" customWidth="1"/>
    <col min="7942" max="7942" width="12.85546875" customWidth="1"/>
    <col min="7943" max="7943" width="13.140625" customWidth="1"/>
    <col min="7944" max="7944" width="10.7109375" customWidth="1"/>
    <col min="7945" max="7945" width="8.140625" customWidth="1"/>
    <col min="7946" max="7946" width="11.140625" customWidth="1"/>
    <col min="7947" max="7947" width="11.28515625" customWidth="1"/>
    <col min="7948" max="7948" width="10.85546875" customWidth="1"/>
    <col min="7949" max="7949" width="10.140625" customWidth="1"/>
    <col min="7950" max="7950" width="9.5703125" customWidth="1"/>
    <col min="7951" max="7951" width="12.5703125" bestFit="1" customWidth="1"/>
    <col min="7954" max="7954" width="16.7109375" bestFit="1" customWidth="1"/>
    <col min="8193" max="8193" width="6.85546875" customWidth="1"/>
    <col min="8194" max="8194" width="10.42578125" customWidth="1"/>
    <col min="8195" max="8195" width="2.140625" customWidth="1"/>
    <col min="8196" max="8196" width="10.42578125" customWidth="1"/>
    <col min="8197" max="8197" width="9.5703125" customWidth="1"/>
    <col min="8198" max="8198" width="12.85546875" customWidth="1"/>
    <col min="8199" max="8199" width="13.140625" customWidth="1"/>
    <col min="8200" max="8200" width="10.7109375" customWidth="1"/>
    <col min="8201" max="8201" width="8.140625" customWidth="1"/>
    <col min="8202" max="8202" width="11.140625" customWidth="1"/>
    <col min="8203" max="8203" width="11.28515625" customWidth="1"/>
    <col min="8204" max="8204" width="10.85546875" customWidth="1"/>
    <col min="8205" max="8205" width="10.140625" customWidth="1"/>
    <col min="8206" max="8206" width="9.5703125" customWidth="1"/>
    <col min="8207" max="8207" width="12.5703125" bestFit="1" customWidth="1"/>
    <col min="8210" max="8210" width="16.7109375" bestFit="1" customWidth="1"/>
    <col min="8449" max="8449" width="6.85546875" customWidth="1"/>
    <col min="8450" max="8450" width="10.42578125" customWidth="1"/>
    <col min="8451" max="8451" width="2.140625" customWidth="1"/>
    <col min="8452" max="8452" width="10.42578125" customWidth="1"/>
    <col min="8453" max="8453" width="9.5703125" customWidth="1"/>
    <col min="8454" max="8454" width="12.85546875" customWidth="1"/>
    <col min="8455" max="8455" width="13.140625" customWidth="1"/>
    <col min="8456" max="8456" width="10.7109375" customWidth="1"/>
    <col min="8457" max="8457" width="8.140625" customWidth="1"/>
    <col min="8458" max="8458" width="11.140625" customWidth="1"/>
    <col min="8459" max="8459" width="11.28515625" customWidth="1"/>
    <col min="8460" max="8460" width="10.85546875" customWidth="1"/>
    <col min="8461" max="8461" width="10.140625" customWidth="1"/>
    <col min="8462" max="8462" width="9.5703125" customWidth="1"/>
    <col min="8463" max="8463" width="12.5703125" bestFit="1" customWidth="1"/>
    <col min="8466" max="8466" width="16.7109375" bestFit="1" customWidth="1"/>
    <col min="8705" max="8705" width="6.85546875" customWidth="1"/>
    <col min="8706" max="8706" width="10.42578125" customWidth="1"/>
    <col min="8707" max="8707" width="2.140625" customWidth="1"/>
    <col min="8708" max="8708" width="10.42578125" customWidth="1"/>
    <col min="8709" max="8709" width="9.5703125" customWidth="1"/>
    <col min="8710" max="8710" width="12.85546875" customWidth="1"/>
    <col min="8711" max="8711" width="13.140625" customWidth="1"/>
    <col min="8712" max="8712" width="10.7109375" customWidth="1"/>
    <col min="8713" max="8713" width="8.140625" customWidth="1"/>
    <col min="8714" max="8714" width="11.140625" customWidth="1"/>
    <col min="8715" max="8715" width="11.28515625" customWidth="1"/>
    <col min="8716" max="8716" width="10.85546875" customWidth="1"/>
    <col min="8717" max="8717" width="10.140625" customWidth="1"/>
    <col min="8718" max="8718" width="9.5703125" customWidth="1"/>
    <col min="8719" max="8719" width="12.5703125" bestFit="1" customWidth="1"/>
    <col min="8722" max="8722" width="16.7109375" bestFit="1" customWidth="1"/>
    <col min="8961" max="8961" width="6.85546875" customWidth="1"/>
    <col min="8962" max="8962" width="10.42578125" customWidth="1"/>
    <col min="8963" max="8963" width="2.140625" customWidth="1"/>
    <col min="8964" max="8964" width="10.42578125" customWidth="1"/>
    <col min="8965" max="8965" width="9.5703125" customWidth="1"/>
    <col min="8966" max="8966" width="12.85546875" customWidth="1"/>
    <col min="8967" max="8967" width="13.140625" customWidth="1"/>
    <col min="8968" max="8968" width="10.7109375" customWidth="1"/>
    <col min="8969" max="8969" width="8.140625" customWidth="1"/>
    <col min="8970" max="8970" width="11.140625" customWidth="1"/>
    <col min="8971" max="8971" width="11.28515625" customWidth="1"/>
    <col min="8972" max="8972" width="10.85546875" customWidth="1"/>
    <col min="8973" max="8973" width="10.140625" customWidth="1"/>
    <col min="8974" max="8974" width="9.5703125" customWidth="1"/>
    <col min="8975" max="8975" width="12.5703125" bestFit="1" customWidth="1"/>
    <col min="8978" max="8978" width="16.7109375" bestFit="1" customWidth="1"/>
    <col min="9217" max="9217" width="6.85546875" customWidth="1"/>
    <col min="9218" max="9218" width="10.42578125" customWidth="1"/>
    <col min="9219" max="9219" width="2.140625" customWidth="1"/>
    <col min="9220" max="9220" width="10.42578125" customWidth="1"/>
    <col min="9221" max="9221" width="9.5703125" customWidth="1"/>
    <col min="9222" max="9222" width="12.85546875" customWidth="1"/>
    <col min="9223" max="9223" width="13.140625" customWidth="1"/>
    <col min="9224" max="9224" width="10.7109375" customWidth="1"/>
    <col min="9225" max="9225" width="8.140625" customWidth="1"/>
    <col min="9226" max="9226" width="11.140625" customWidth="1"/>
    <col min="9227" max="9227" width="11.28515625" customWidth="1"/>
    <col min="9228" max="9228" width="10.85546875" customWidth="1"/>
    <col min="9229" max="9229" width="10.140625" customWidth="1"/>
    <col min="9230" max="9230" width="9.5703125" customWidth="1"/>
    <col min="9231" max="9231" width="12.5703125" bestFit="1" customWidth="1"/>
    <col min="9234" max="9234" width="16.7109375" bestFit="1" customWidth="1"/>
    <col min="9473" max="9473" width="6.85546875" customWidth="1"/>
    <col min="9474" max="9474" width="10.42578125" customWidth="1"/>
    <col min="9475" max="9475" width="2.140625" customWidth="1"/>
    <col min="9476" max="9476" width="10.42578125" customWidth="1"/>
    <col min="9477" max="9477" width="9.5703125" customWidth="1"/>
    <col min="9478" max="9478" width="12.85546875" customWidth="1"/>
    <col min="9479" max="9479" width="13.140625" customWidth="1"/>
    <col min="9480" max="9480" width="10.7109375" customWidth="1"/>
    <col min="9481" max="9481" width="8.140625" customWidth="1"/>
    <col min="9482" max="9482" width="11.140625" customWidth="1"/>
    <col min="9483" max="9483" width="11.28515625" customWidth="1"/>
    <col min="9484" max="9484" width="10.85546875" customWidth="1"/>
    <col min="9485" max="9485" width="10.140625" customWidth="1"/>
    <col min="9486" max="9486" width="9.5703125" customWidth="1"/>
    <col min="9487" max="9487" width="12.5703125" bestFit="1" customWidth="1"/>
    <col min="9490" max="9490" width="16.7109375" bestFit="1" customWidth="1"/>
    <col min="9729" max="9729" width="6.85546875" customWidth="1"/>
    <col min="9730" max="9730" width="10.42578125" customWidth="1"/>
    <col min="9731" max="9731" width="2.140625" customWidth="1"/>
    <col min="9732" max="9732" width="10.42578125" customWidth="1"/>
    <col min="9733" max="9733" width="9.5703125" customWidth="1"/>
    <col min="9734" max="9734" width="12.85546875" customWidth="1"/>
    <col min="9735" max="9735" width="13.140625" customWidth="1"/>
    <col min="9736" max="9736" width="10.7109375" customWidth="1"/>
    <col min="9737" max="9737" width="8.140625" customWidth="1"/>
    <col min="9738" max="9738" width="11.140625" customWidth="1"/>
    <col min="9739" max="9739" width="11.28515625" customWidth="1"/>
    <col min="9740" max="9740" width="10.85546875" customWidth="1"/>
    <col min="9741" max="9741" width="10.140625" customWidth="1"/>
    <col min="9742" max="9742" width="9.5703125" customWidth="1"/>
    <col min="9743" max="9743" width="12.5703125" bestFit="1" customWidth="1"/>
    <col min="9746" max="9746" width="16.7109375" bestFit="1" customWidth="1"/>
    <col min="9985" max="9985" width="6.85546875" customWidth="1"/>
    <col min="9986" max="9986" width="10.42578125" customWidth="1"/>
    <col min="9987" max="9987" width="2.140625" customWidth="1"/>
    <col min="9988" max="9988" width="10.42578125" customWidth="1"/>
    <col min="9989" max="9989" width="9.5703125" customWidth="1"/>
    <col min="9990" max="9990" width="12.85546875" customWidth="1"/>
    <col min="9991" max="9991" width="13.140625" customWidth="1"/>
    <col min="9992" max="9992" width="10.7109375" customWidth="1"/>
    <col min="9993" max="9993" width="8.140625" customWidth="1"/>
    <col min="9994" max="9994" width="11.140625" customWidth="1"/>
    <col min="9995" max="9995" width="11.28515625" customWidth="1"/>
    <col min="9996" max="9996" width="10.85546875" customWidth="1"/>
    <col min="9997" max="9997" width="10.140625" customWidth="1"/>
    <col min="9998" max="9998" width="9.5703125" customWidth="1"/>
    <col min="9999" max="9999" width="12.5703125" bestFit="1" customWidth="1"/>
    <col min="10002" max="10002" width="16.7109375" bestFit="1" customWidth="1"/>
    <col min="10241" max="10241" width="6.85546875" customWidth="1"/>
    <col min="10242" max="10242" width="10.42578125" customWidth="1"/>
    <col min="10243" max="10243" width="2.140625" customWidth="1"/>
    <col min="10244" max="10244" width="10.42578125" customWidth="1"/>
    <col min="10245" max="10245" width="9.5703125" customWidth="1"/>
    <col min="10246" max="10246" width="12.85546875" customWidth="1"/>
    <col min="10247" max="10247" width="13.140625" customWidth="1"/>
    <col min="10248" max="10248" width="10.7109375" customWidth="1"/>
    <col min="10249" max="10249" width="8.140625" customWidth="1"/>
    <col min="10250" max="10250" width="11.140625" customWidth="1"/>
    <col min="10251" max="10251" width="11.28515625" customWidth="1"/>
    <col min="10252" max="10252" width="10.85546875" customWidth="1"/>
    <col min="10253" max="10253" width="10.140625" customWidth="1"/>
    <col min="10254" max="10254" width="9.5703125" customWidth="1"/>
    <col min="10255" max="10255" width="12.5703125" bestFit="1" customWidth="1"/>
    <col min="10258" max="10258" width="16.7109375" bestFit="1" customWidth="1"/>
    <col min="10497" max="10497" width="6.85546875" customWidth="1"/>
    <col min="10498" max="10498" width="10.42578125" customWidth="1"/>
    <col min="10499" max="10499" width="2.140625" customWidth="1"/>
    <col min="10500" max="10500" width="10.42578125" customWidth="1"/>
    <col min="10501" max="10501" width="9.5703125" customWidth="1"/>
    <col min="10502" max="10502" width="12.85546875" customWidth="1"/>
    <col min="10503" max="10503" width="13.140625" customWidth="1"/>
    <col min="10504" max="10504" width="10.7109375" customWidth="1"/>
    <col min="10505" max="10505" width="8.140625" customWidth="1"/>
    <col min="10506" max="10506" width="11.140625" customWidth="1"/>
    <col min="10507" max="10507" width="11.28515625" customWidth="1"/>
    <col min="10508" max="10508" width="10.85546875" customWidth="1"/>
    <col min="10509" max="10509" width="10.140625" customWidth="1"/>
    <col min="10510" max="10510" width="9.5703125" customWidth="1"/>
    <col min="10511" max="10511" width="12.5703125" bestFit="1" customWidth="1"/>
    <col min="10514" max="10514" width="16.7109375" bestFit="1" customWidth="1"/>
    <col min="10753" max="10753" width="6.85546875" customWidth="1"/>
    <col min="10754" max="10754" width="10.42578125" customWidth="1"/>
    <col min="10755" max="10755" width="2.140625" customWidth="1"/>
    <col min="10756" max="10756" width="10.42578125" customWidth="1"/>
    <col min="10757" max="10757" width="9.5703125" customWidth="1"/>
    <col min="10758" max="10758" width="12.85546875" customWidth="1"/>
    <col min="10759" max="10759" width="13.140625" customWidth="1"/>
    <col min="10760" max="10760" width="10.7109375" customWidth="1"/>
    <col min="10761" max="10761" width="8.140625" customWidth="1"/>
    <col min="10762" max="10762" width="11.140625" customWidth="1"/>
    <col min="10763" max="10763" width="11.28515625" customWidth="1"/>
    <col min="10764" max="10764" width="10.85546875" customWidth="1"/>
    <col min="10765" max="10765" width="10.140625" customWidth="1"/>
    <col min="10766" max="10766" width="9.5703125" customWidth="1"/>
    <col min="10767" max="10767" width="12.5703125" bestFit="1" customWidth="1"/>
    <col min="10770" max="10770" width="16.7109375" bestFit="1" customWidth="1"/>
    <col min="11009" max="11009" width="6.85546875" customWidth="1"/>
    <col min="11010" max="11010" width="10.42578125" customWidth="1"/>
    <col min="11011" max="11011" width="2.140625" customWidth="1"/>
    <col min="11012" max="11012" width="10.42578125" customWidth="1"/>
    <col min="11013" max="11013" width="9.5703125" customWidth="1"/>
    <col min="11014" max="11014" width="12.85546875" customWidth="1"/>
    <col min="11015" max="11015" width="13.140625" customWidth="1"/>
    <col min="11016" max="11016" width="10.7109375" customWidth="1"/>
    <col min="11017" max="11017" width="8.140625" customWidth="1"/>
    <col min="11018" max="11018" width="11.140625" customWidth="1"/>
    <col min="11019" max="11019" width="11.28515625" customWidth="1"/>
    <col min="11020" max="11020" width="10.85546875" customWidth="1"/>
    <col min="11021" max="11021" width="10.140625" customWidth="1"/>
    <col min="11022" max="11022" width="9.5703125" customWidth="1"/>
    <col min="11023" max="11023" width="12.5703125" bestFit="1" customWidth="1"/>
    <col min="11026" max="11026" width="16.7109375" bestFit="1" customWidth="1"/>
    <col min="11265" max="11265" width="6.85546875" customWidth="1"/>
    <col min="11266" max="11266" width="10.42578125" customWidth="1"/>
    <col min="11267" max="11267" width="2.140625" customWidth="1"/>
    <col min="11268" max="11268" width="10.42578125" customWidth="1"/>
    <col min="11269" max="11269" width="9.5703125" customWidth="1"/>
    <col min="11270" max="11270" width="12.85546875" customWidth="1"/>
    <col min="11271" max="11271" width="13.140625" customWidth="1"/>
    <col min="11272" max="11272" width="10.7109375" customWidth="1"/>
    <col min="11273" max="11273" width="8.140625" customWidth="1"/>
    <col min="11274" max="11274" width="11.140625" customWidth="1"/>
    <col min="11275" max="11275" width="11.28515625" customWidth="1"/>
    <col min="11276" max="11276" width="10.85546875" customWidth="1"/>
    <col min="11277" max="11277" width="10.140625" customWidth="1"/>
    <col min="11278" max="11278" width="9.5703125" customWidth="1"/>
    <col min="11279" max="11279" width="12.5703125" bestFit="1" customWidth="1"/>
    <col min="11282" max="11282" width="16.7109375" bestFit="1" customWidth="1"/>
    <col min="11521" max="11521" width="6.85546875" customWidth="1"/>
    <col min="11522" max="11522" width="10.42578125" customWidth="1"/>
    <col min="11523" max="11523" width="2.140625" customWidth="1"/>
    <col min="11524" max="11524" width="10.42578125" customWidth="1"/>
    <col min="11525" max="11525" width="9.5703125" customWidth="1"/>
    <col min="11526" max="11526" width="12.85546875" customWidth="1"/>
    <col min="11527" max="11527" width="13.140625" customWidth="1"/>
    <col min="11528" max="11528" width="10.7109375" customWidth="1"/>
    <col min="11529" max="11529" width="8.140625" customWidth="1"/>
    <col min="11530" max="11530" width="11.140625" customWidth="1"/>
    <col min="11531" max="11531" width="11.28515625" customWidth="1"/>
    <col min="11532" max="11532" width="10.85546875" customWidth="1"/>
    <col min="11533" max="11533" width="10.140625" customWidth="1"/>
    <col min="11534" max="11534" width="9.5703125" customWidth="1"/>
    <col min="11535" max="11535" width="12.5703125" bestFit="1" customWidth="1"/>
    <col min="11538" max="11538" width="16.7109375" bestFit="1" customWidth="1"/>
    <col min="11777" max="11777" width="6.85546875" customWidth="1"/>
    <col min="11778" max="11778" width="10.42578125" customWidth="1"/>
    <col min="11779" max="11779" width="2.140625" customWidth="1"/>
    <col min="11780" max="11780" width="10.42578125" customWidth="1"/>
    <col min="11781" max="11781" width="9.5703125" customWidth="1"/>
    <col min="11782" max="11782" width="12.85546875" customWidth="1"/>
    <col min="11783" max="11783" width="13.140625" customWidth="1"/>
    <col min="11784" max="11784" width="10.7109375" customWidth="1"/>
    <col min="11785" max="11785" width="8.140625" customWidth="1"/>
    <col min="11786" max="11786" width="11.140625" customWidth="1"/>
    <col min="11787" max="11787" width="11.28515625" customWidth="1"/>
    <col min="11788" max="11788" width="10.85546875" customWidth="1"/>
    <col min="11789" max="11789" width="10.140625" customWidth="1"/>
    <col min="11790" max="11790" width="9.5703125" customWidth="1"/>
    <col min="11791" max="11791" width="12.5703125" bestFit="1" customWidth="1"/>
    <col min="11794" max="11794" width="16.7109375" bestFit="1" customWidth="1"/>
    <col min="12033" max="12033" width="6.85546875" customWidth="1"/>
    <col min="12034" max="12034" width="10.42578125" customWidth="1"/>
    <col min="12035" max="12035" width="2.140625" customWidth="1"/>
    <col min="12036" max="12036" width="10.42578125" customWidth="1"/>
    <col min="12037" max="12037" width="9.5703125" customWidth="1"/>
    <col min="12038" max="12038" width="12.85546875" customWidth="1"/>
    <col min="12039" max="12039" width="13.140625" customWidth="1"/>
    <col min="12040" max="12040" width="10.7109375" customWidth="1"/>
    <col min="12041" max="12041" width="8.140625" customWidth="1"/>
    <col min="12042" max="12042" width="11.140625" customWidth="1"/>
    <col min="12043" max="12043" width="11.28515625" customWidth="1"/>
    <col min="12044" max="12044" width="10.85546875" customWidth="1"/>
    <col min="12045" max="12045" width="10.140625" customWidth="1"/>
    <col min="12046" max="12046" width="9.5703125" customWidth="1"/>
    <col min="12047" max="12047" width="12.5703125" bestFit="1" customWidth="1"/>
    <col min="12050" max="12050" width="16.7109375" bestFit="1" customWidth="1"/>
    <col min="12289" max="12289" width="6.85546875" customWidth="1"/>
    <col min="12290" max="12290" width="10.42578125" customWidth="1"/>
    <col min="12291" max="12291" width="2.140625" customWidth="1"/>
    <col min="12292" max="12292" width="10.42578125" customWidth="1"/>
    <col min="12293" max="12293" width="9.5703125" customWidth="1"/>
    <col min="12294" max="12294" width="12.85546875" customWidth="1"/>
    <col min="12295" max="12295" width="13.140625" customWidth="1"/>
    <col min="12296" max="12296" width="10.7109375" customWidth="1"/>
    <col min="12297" max="12297" width="8.140625" customWidth="1"/>
    <col min="12298" max="12298" width="11.140625" customWidth="1"/>
    <col min="12299" max="12299" width="11.28515625" customWidth="1"/>
    <col min="12300" max="12300" width="10.85546875" customWidth="1"/>
    <col min="12301" max="12301" width="10.140625" customWidth="1"/>
    <col min="12302" max="12302" width="9.5703125" customWidth="1"/>
    <col min="12303" max="12303" width="12.5703125" bestFit="1" customWidth="1"/>
    <col min="12306" max="12306" width="16.7109375" bestFit="1" customWidth="1"/>
    <col min="12545" max="12545" width="6.85546875" customWidth="1"/>
    <col min="12546" max="12546" width="10.42578125" customWidth="1"/>
    <col min="12547" max="12547" width="2.140625" customWidth="1"/>
    <col min="12548" max="12548" width="10.42578125" customWidth="1"/>
    <col min="12549" max="12549" width="9.5703125" customWidth="1"/>
    <col min="12550" max="12550" width="12.85546875" customWidth="1"/>
    <col min="12551" max="12551" width="13.140625" customWidth="1"/>
    <col min="12552" max="12552" width="10.7109375" customWidth="1"/>
    <col min="12553" max="12553" width="8.140625" customWidth="1"/>
    <col min="12554" max="12554" width="11.140625" customWidth="1"/>
    <col min="12555" max="12555" width="11.28515625" customWidth="1"/>
    <col min="12556" max="12556" width="10.85546875" customWidth="1"/>
    <col min="12557" max="12557" width="10.140625" customWidth="1"/>
    <col min="12558" max="12558" width="9.5703125" customWidth="1"/>
    <col min="12559" max="12559" width="12.5703125" bestFit="1" customWidth="1"/>
    <col min="12562" max="12562" width="16.7109375" bestFit="1" customWidth="1"/>
    <col min="12801" max="12801" width="6.85546875" customWidth="1"/>
    <col min="12802" max="12802" width="10.42578125" customWidth="1"/>
    <col min="12803" max="12803" width="2.140625" customWidth="1"/>
    <col min="12804" max="12804" width="10.42578125" customWidth="1"/>
    <col min="12805" max="12805" width="9.5703125" customWidth="1"/>
    <col min="12806" max="12806" width="12.85546875" customWidth="1"/>
    <col min="12807" max="12807" width="13.140625" customWidth="1"/>
    <col min="12808" max="12808" width="10.7109375" customWidth="1"/>
    <col min="12809" max="12809" width="8.140625" customWidth="1"/>
    <col min="12810" max="12810" width="11.140625" customWidth="1"/>
    <col min="12811" max="12811" width="11.28515625" customWidth="1"/>
    <col min="12812" max="12812" width="10.85546875" customWidth="1"/>
    <col min="12813" max="12813" width="10.140625" customWidth="1"/>
    <col min="12814" max="12814" width="9.5703125" customWidth="1"/>
    <col min="12815" max="12815" width="12.5703125" bestFit="1" customWidth="1"/>
    <col min="12818" max="12818" width="16.7109375" bestFit="1" customWidth="1"/>
    <col min="13057" max="13057" width="6.85546875" customWidth="1"/>
    <col min="13058" max="13058" width="10.42578125" customWidth="1"/>
    <col min="13059" max="13059" width="2.140625" customWidth="1"/>
    <col min="13060" max="13060" width="10.42578125" customWidth="1"/>
    <col min="13061" max="13061" width="9.5703125" customWidth="1"/>
    <col min="13062" max="13062" width="12.85546875" customWidth="1"/>
    <col min="13063" max="13063" width="13.140625" customWidth="1"/>
    <col min="13064" max="13064" width="10.7109375" customWidth="1"/>
    <col min="13065" max="13065" width="8.140625" customWidth="1"/>
    <col min="13066" max="13066" width="11.140625" customWidth="1"/>
    <col min="13067" max="13067" width="11.28515625" customWidth="1"/>
    <col min="13068" max="13068" width="10.85546875" customWidth="1"/>
    <col min="13069" max="13069" width="10.140625" customWidth="1"/>
    <col min="13070" max="13070" width="9.5703125" customWidth="1"/>
    <col min="13071" max="13071" width="12.5703125" bestFit="1" customWidth="1"/>
    <col min="13074" max="13074" width="16.7109375" bestFit="1" customWidth="1"/>
    <col min="13313" max="13313" width="6.85546875" customWidth="1"/>
    <col min="13314" max="13314" width="10.42578125" customWidth="1"/>
    <col min="13315" max="13315" width="2.140625" customWidth="1"/>
    <col min="13316" max="13316" width="10.42578125" customWidth="1"/>
    <col min="13317" max="13317" width="9.5703125" customWidth="1"/>
    <col min="13318" max="13318" width="12.85546875" customWidth="1"/>
    <col min="13319" max="13319" width="13.140625" customWidth="1"/>
    <col min="13320" max="13320" width="10.7109375" customWidth="1"/>
    <col min="13321" max="13321" width="8.140625" customWidth="1"/>
    <col min="13322" max="13322" width="11.140625" customWidth="1"/>
    <col min="13323" max="13323" width="11.28515625" customWidth="1"/>
    <col min="13324" max="13324" width="10.85546875" customWidth="1"/>
    <col min="13325" max="13325" width="10.140625" customWidth="1"/>
    <col min="13326" max="13326" width="9.5703125" customWidth="1"/>
    <col min="13327" max="13327" width="12.5703125" bestFit="1" customWidth="1"/>
    <col min="13330" max="13330" width="16.7109375" bestFit="1" customWidth="1"/>
    <col min="13569" max="13569" width="6.85546875" customWidth="1"/>
    <col min="13570" max="13570" width="10.42578125" customWidth="1"/>
    <col min="13571" max="13571" width="2.140625" customWidth="1"/>
    <col min="13572" max="13572" width="10.42578125" customWidth="1"/>
    <col min="13573" max="13573" width="9.5703125" customWidth="1"/>
    <col min="13574" max="13574" width="12.85546875" customWidth="1"/>
    <col min="13575" max="13575" width="13.140625" customWidth="1"/>
    <col min="13576" max="13576" width="10.7109375" customWidth="1"/>
    <col min="13577" max="13577" width="8.140625" customWidth="1"/>
    <col min="13578" max="13578" width="11.140625" customWidth="1"/>
    <col min="13579" max="13579" width="11.28515625" customWidth="1"/>
    <col min="13580" max="13580" width="10.85546875" customWidth="1"/>
    <col min="13581" max="13581" width="10.140625" customWidth="1"/>
    <col min="13582" max="13582" width="9.5703125" customWidth="1"/>
    <col min="13583" max="13583" width="12.5703125" bestFit="1" customWidth="1"/>
    <col min="13586" max="13586" width="16.7109375" bestFit="1" customWidth="1"/>
    <col min="13825" max="13825" width="6.85546875" customWidth="1"/>
    <col min="13826" max="13826" width="10.42578125" customWidth="1"/>
    <col min="13827" max="13827" width="2.140625" customWidth="1"/>
    <col min="13828" max="13828" width="10.42578125" customWidth="1"/>
    <col min="13829" max="13829" width="9.5703125" customWidth="1"/>
    <col min="13830" max="13830" width="12.85546875" customWidth="1"/>
    <col min="13831" max="13831" width="13.140625" customWidth="1"/>
    <col min="13832" max="13832" width="10.7109375" customWidth="1"/>
    <col min="13833" max="13833" width="8.140625" customWidth="1"/>
    <col min="13834" max="13834" width="11.140625" customWidth="1"/>
    <col min="13835" max="13835" width="11.28515625" customWidth="1"/>
    <col min="13836" max="13836" width="10.85546875" customWidth="1"/>
    <col min="13837" max="13837" width="10.140625" customWidth="1"/>
    <col min="13838" max="13838" width="9.5703125" customWidth="1"/>
    <col min="13839" max="13839" width="12.5703125" bestFit="1" customWidth="1"/>
    <col min="13842" max="13842" width="16.7109375" bestFit="1" customWidth="1"/>
    <col min="14081" max="14081" width="6.85546875" customWidth="1"/>
    <col min="14082" max="14082" width="10.42578125" customWidth="1"/>
    <col min="14083" max="14083" width="2.140625" customWidth="1"/>
    <col min="14084" max="14084" width="10.42578125" customWidth="1"/>
    <col min="14085" max="14085" width="9.5703125" customWidth="1"/>
    <col min="14086" max="14086" width="12.85546875" customWidth="1"/>
    <col min="14087" max="14087" width="13.140625" customWidth="1"/>
    <col min="14088" max="14088" width="10.7109375" customWidth="1"/>
    <col min="14089" max="14089" width="8.140625" customWidth="1"/>
    <col min="14090" max="14090" width="11.140625" customWidth="1"/>
    <col min="14091" max="14091" width="11.28515625" customWidth="1"/>
    <col min="14092" max="14092" width="10.85546875" customWidth="1"/>
    <col min="14093" max="14093" width="10.140625" customWidth="1"/>
    <col min="14094" max="14094" width="9.5703125" customWidth="1"/>
    <col min="14095" max="14095" width="12.5703125" bestFit="1" customWidth="1"/>
    <col min="14098" max="14098" width="16.7109375" bestFit="1" customWidth="1"/>
    <col min="14337" max="14337" width="6.85546875" customWidth="1"/>
    <col min="14338" max="14338" width="10.42578125" customWidth="1"/>
    <col min="14339" max="14339" width="2.140625" customWidth="1"/>
    <col min="14340" max="14340" width="10.42578125" customWidth="1"/>
    <col min="14341" max="14341" width="9.5703125" customWidth="1"/>
    <col min="14342" max="14342" width="12.85546875" customWidth="1"/>
    <col min="14343" max="14343" width="13.140625" customWidth="1"/>
    <col min="14344" max="14344" width="10.7109375" customWidth="1"/>
    <col min="14345" max="14345" width="8.140625" customWidth="1"/>
    <col min="14346" max="14346" width="11.140625" customWidth="1"/>
    <col min="14347" max="14347" width="11.28515625" customWidth="1"/>
    <col min="14348" max="14348" width="10.85546875" customWidth="1"/>
    <col min="14349" max="14349" width="10.140625" customWidth="1"/>
    <col min="14350" max="14350" width="9.5703125" customWidth="1"/>
    <col min="14351" max="14351" width="12.5703125" bestFit="1" customWidth="1"/>
    <col min="14354" max="14354" width="16.7109375" bestFit="1" customWidth="1"/>
    <col min="14593" max="14593" width="6.85546875" customWidth="1"/>
    <col min="14594" max="14594" width="10.42578125" customWidth="1"/>
    <col min="14595" max="14595" width="2.140625" customWidth="1"/>
    <col min="14596" max="14596" width="10.42578125" customWidth="1"/>
    <col min="14597" max="14597" width="9.5703125" customWidth="1"/>
    <col min="14598" max="14598" width="12.85546875" customWidth="1"/>
    <col min="14599" max="14599" width="13.140625" customWidth="1"/>
    <col min="14600" max="14600" width="10.7109375" customWidth="1"/>
    <col min="14601" max="14601" width="8.140625" customWidth="1"/>
    <col min="14602" max="14602" width="11.140625" customWidth="1"/>
    <col min="14603" max="14603" width="11.28515625" customWidth="1"/>
    <col min="14604" max="14604" width="10.85546875" customWidth="1"/>
    <col min="14605" max="14605" width="10.140625" customWidth="1"/>
    <col min="14606" max="14606" width="9.5703125" customWidth="1"/>
    <col min="14607" max="14607" width="12.5703125" bestFit="1" customWidth="1"/>
    <col min="14610" max="14610" width="16.7109375" bestFit="1" customWidth="1"/>
    <col min="14849" max="14849" width="6.85546875" customWidth="1"/>
    <col min="14850" max="14850" width="10.42578125" customWidth="1"/>
    <col min="14851" max="14851" width="2.140625" customWidth="1"/>
    <col min="14852" max="14852" width="10.42578125" customWidth="1"/>
    <col min="14853" max="14853" width="9.5703125" customWidth="1"/>
    <col min="14854" max="14854" width="12.85546875" customWidth="1"/>
    <col min="14855" max="14855" width="13.140625" customWidth="1"/>
    <col min="14856" max="14856" width="10.7109375" customWidth="1"/>
    <col min="14857" max="14857" width="8.140625" customWidth="1"/>
    <col min="14858" max="14858" width="11.140625" customWidth="1"/>
    <col min="14859" max="14859" width="11.28515625" customWidth="1"/>
    <col min="14860" max="14860" width="10.85546875" customWidth="1"/>
    <col min="14861" max="14861" width="10.140625" customWidth="1"/>
    <col min="14862" max="14862" width="9.5703125" customWidth="1"/>
    <col min="14863" max="14863" width="12.5703125" bestFit="1" customWidth="1"/>
    <col min="14866" max="14866" width="16.7109375" bestFit="1" customWidth="1"/>
    <col min="15105" max="15105" width="6.85546875" customWidth="1"/>
    <col min="15106" max="15106" width="10.42578125" customWidth="1"/>
    <col min="15107" max="15107" width="2.140625" customWidth="1"/>
    <col min="15108" max="15108" width="10.42578125" customWidth="1"/>
    <col min="15109" max="15109" width="9.5703125" customWidth="1"/>
    <col min="15110" max="15110" width="12.85546875" customWidth="1"/>
    <col min="15111" max="15111" width="13.140625" customWidth="1"/>
    <col min="15112" max="15112" width="10.7109375" customWidth="1"/>
    <col min="15113" max="15113" width="8.140625" customWidth="1"/>
    <col min="15114" max="15114" width="11.140625" customWidth="1"/>
    <col min="15115" max="15115" width="11.28515625" customWidth="1"/>
    <col min="15116" max="15116" width="10.85546875" customWidth="1"/>
    <col min="15117" max="15117" width="10.140625" customWidth="1"/>
    <col min="15118" max="15118" width="9.5703125" customWidth="1"/>
    <col min="15119" max="15119" width="12.5703125" bestFit="1" customWidth="1"/>
    <col min="15122" max="15122" width="16.7109375" bestFit="1" customWidth="1"/>
    <col min="15361" max="15361" width="6.85546875" customWidth="1"/>
    <col min="15362" max="15362" width="10.42578125" customWidth="1"/>
    <col min="15363" max="15363" width="2.140625" customWidth="1"/>
    <col min="15364" max="15364" width="10.42578125" customWidth="1"/>
    <col min="15365" max="15365" width="9.5703125" customWidth="1"/>
    <col min="15366" max="15366" width="12.85546875" customWidth="1"/>
    <col min="15367" max="15367" width="13.140625" customWidth="1"/>
    <col min="15368" max="15368" width="10.7109375" customWidth="1"/>
    <col min="15369" max="15369" width="8.140625" customWidth="1"/>
    <col min="15370" max="15370" width="11.140625" customWidth="1"/>
    <col min="15371" max="15371" width="11.28515625" customWidth="1"/>
    <col min="15372" max="15372" width="10.85546875" customWidth="1"/>
    <col min="15373" max="15373" width="10.140625" customWidth="1"/>
    <col min="15374" max="15374" width="9.5703125" customWidth="1"/>
    <col min="15375" max="15375" width="12.5703125" bestFit="1" customWidth="1"/>
    <col min="15378" max="15378" width="16.7109375" bestFit="1" customWidth="1"/>
    <col min="15617" max="15617" width="6.85546875" customWidth="1"/>
    <col min="15618" max="15618" width="10.42578125" customWidth="1"/>
    <col min="15619" max="15619" width="2.140625" customWidth="1"/>
    <col min="15620" max="15620" width="10.42578125" customWidth="1"/>
    <col min="15621" max="15621" width="9.5703125" customWidth="1"/>
    <col min="15622" max="15622" width="12.85546875" customWidth="1"/>
    <col min="15623" max="15623" width="13.140625" customWidth="1"/>
    <col min="15624" max="15624" width="10.7109375" customWidth="1"/>
    <col min="15625" max="15625" width="8.140625" customWidth="1"/>
    <col min="15626" max="15626" width="11.140625" customWidth="1"/>
    <col min="15627" max="15627" width="11.28515625" customWidth="1"/>
    <col min="15628" max="15628" width="10.85546875" customWidth="1"/>
    <col min="15629" max="15629" width="10.140625" customWidth="1"/>
    <col min="15630" max="15630" width="9.5703125" customWidth="1"/>
    <col min="15631" max="15631" width="12.5703125" bestFit="1" customWidth="1"/>
    <col min="15634" max="15634" width="16.7109375" bestFit="1" customWidth="1"/>
    <col min="15873" max="15873" width="6.85546875" customWidth="1"/>
    <col min="15874" max="15874" width="10.42578125" customWidth="1"/>
    <col min="15875" max="15875" width="2.140625" customWidth="1"/>
    <col min="15876" max="15876" width="10.42578125" customWidth="1"/>
    <col min="15877" max="15877" width="9.5703125" customWidth="1"/>
    <col min="15878" max="15878" width="12.85546875" customWidth="1"/>
    <col min="15879" max="15879" width="13.140625" customWidth="1"/>
    <col min="15880" max="15880" width="10.7109375" customWidth="1"/>
    <col min="15881" max="15881" width="8.140625" customWidth="1"/>
    <col min="15882" max="15882" width="11.140625" customWidth="1"/>
    <col min="15883" max="15883" width="11.28515625" customWidth="1"/>
    <col min="15884" max="15884" width="10.85546875" customWidth="1"/>
    <col min="15885" max="15885" width="10.140625" customWidth="1"/>
    <col min="15886" max="15886" width="9.5703125" customWidth="1"/>
    <col min="15887" max="15887" width="12.5703125" bestFit="1" customWidth="1"/>
    <col min="15890" max="15890" width="16.7109375" bestFit="1" customWidth="1"/>
    <col min="16129" max="16129" width="6.85546875" customWidth="1"/>
    <col min="16130" max="16130" width="10.42578125" customWidth="1"/>
    <col min="16131" max="16131" width="2.140625" customWidth="1"/>
    <col min="16132" max="16132" width="10.42578125" customWidth="1"/>
    <col min="16133" max="16133" width="9.5703125" customWidth="1"/>
    <col min="16134" max="16134" width="12.85546875" customWidth="1"/>
    <col min="16135" max="16135" width="13.140625" customWidth="1"/>
    <col min="16136" max="16136" width="10.7109375" customWidth="1"/>
    <col min="16137" max="16137" width="8.140625" customWidth="1"/>
    <col min="16138" max="16138" width="11.140625" customWidth="1"/>
    <col min="16139" max="16139" width="11.28515625" customWidth="1"/>
    <col min="16140" max="16140" width="10.85546875" customWidth="1"/>
    <col min="16141" max="16141" width="10.140625" customWidth="1"/>
    <col min="16142" max="16142" width="9.5703125" customWidth="1"/>
    <col min="16143" max="16143" width="12.5703125" bestFit="1" customWidth="1"/>
    <col min="16146" max="16146" width="16.7109375" bestFit="1" customWidth="1"/>
  </cols>
  <sheetData>
    <row r="1" spans="1:13" x14ac:dyDescent="0.25">
      <c r="J1" t="s">
        <v>63</v>
      </c>
      <c r="K1" s="120" t="s">
        <v>73</v>
      </c>
    </row>
    <row r="2" spans="1:13" ht="15.75" x14ac:dyDescent="0.25">
      <c r="D2" s="121" t="s">
        <v>70</v>
      </c>
      <c r="E2" s="122"/>
      <c r="F2" s="122"/>
      <c r="G2" s="122"/>
      <c r="H2" s="123"/>
    </row>
    <row r="5" spans="1:13" x14ac:dyDescent="0.25">
      <c r="A5" s="1" t="s">
        <v>71</v>
      </c>
      <c r="I5" s="124" t="s">
        <v>72</v>
      </c>
      <c r="J5" s="2" t="s">
        <v>0</v>
      </c>
      <c r="K5" s="3">
        <v>41887</v>
      </c>
    </row>
    <row r="6" spans="1:13" ht="15.75" x14ac:dyDescent="0.25">
      <c r="A6" s="4"/>
      <c r="B6" s="5"/>
      <c r="C6" s="6"/>
      <c r="D6" s="4" t="s">
        <v>1</v>
      </c>
      <c r="E6" s="5"/>
      <c r="F6" s="5" t="s">
        <v>2</v>
      </c>
      <c r="G6" s="5" t="s">
        <v>3</v>
      </c>
      <c r="H6" s="7"/>
      <c r="I6" s="7"/>
      <c r="J6" s="7"/>
      <c r="L6" s="7"/>
    </row>
    <row r="7" spans="1:13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3" x14ac:dyDescent="0.25">
      <c r="A8" s="8" t="s">
        <v>4</v>
      </c>
      <c r="B8" s="9"/>
      <c r="C8" s="9"/>
      <c r="D8" s="10"/>
      <c r="E8" s="7"/>
      <c r="F8" s="8" t="s">
        <v>5</v>
      </c>
      <c r="G8" s="9"/>
      <c r="H8" s="9"/>
      <c r="I8" s="10"/>
      <c r="K8" s="8" t="s">
        <v>6</v>
      </c>
      <c r="L8" s="9"/>
      <c r="M8" s="10"/>
    </row>
    <row r="9" spans="1:13" x14ac:dyDescent="0.25">
      <c r="A9" s="11" t="s">
        <v>7</v>
      </c>
      <c r="B9" s="12"/>
      <c r="C9" s="13"/>
      <c r="D9" s="14" t="s">
        <v>8</v>
      </c>
      <c r="E9" s="7"/>
      <c r="F9" s="15" t="s">
        <v>9</v>
      </c>
      <c r="G9" s="16"/>
      <c r="H9" s="17" t="s">
        <v>10</v>
      </c>
      <c r="I9" s="18"/>
      <c r="K9" s="19"/>
      <c r="L9" s="16"/>
      <c r="M9" s="14"/>
    </row>
    <row r="10" spans="1:13" x14ac:dyDescent="0.25">
      <c r="A10" s="11" t="s">
        <v>11</v>
      </c>
      <c r="B10" s="20"/>
      <c r="C10" t="s">
        <v>12</v>
      </c>
      <c r="D10" s="21">
        <f>L33</f>
        <v>0</v>
      </c>
      <c r="E10" s="7"/>
      <c r="F10" s="19" t="s">
        <v>13</v>
      </c>
      <c r="G10" s="16"/>
      <c r="H10" s="22" t="s">
        <v>14</v>
      </c>
      <c r="I10" s="14" t="s">
        <v>8</v>
      </c>
      <c r="K10" s="23">
        <f>B27</f>
        <v>1</v>
      </c>
      <c r="L10" s="16" t="s">
        <v>8</v>
      </c>
      <c r="M10" s="14"/>
    </row>
    <row r="11" spans="1:13" x14ac:dyDescent="0.25">
      <c r="A11" s="11"/>
      <c r="B11" s="16"/>
      <c r="C11" s="16"/>
      <c r="D11" s="14"/>
      <c r="E11" s="7"/>
      <c r="F11" s="19" t="s">
        <v>15</v>
      </c>
      <c r="G11" s="16"/>
      <c r="H11" s="22" t="s">
        <v>16</v>
      </c>
      <c r="I11" s="14" t="s">
        <v>8</v>
      </c>
      <c r="K11" s="11"/>
      <c r="L11" s="16"/>
      <c r="M11" s="14"/>
    </row>
    <row r="12" spans="1:13" x14ac:dyDescent="0.25">
      <c r="A12" s="11"/>
      <c r="B12" s="16"/>
      <c r="C12" s="16"/>
      <c r="D12" s="14"/>
      <c r="E12" s="7"/>
      <c r="F12" s="19" t="s">
        <v>17</v>
      </c>
      <c r="G12" s="16"/>
      <c r="H12" s="22">
        <v>1E-4</v>
      </c>
      <c r="I12" s="14" t="s">
        <v>8</v>
      </c>
      <c r="K12" s="11"/>
      <c r="L12" s="16"/>
      <c r="M12" s="14"/>
    </row>
    <row r="13" spans="1:13" x14ac:dyDescent="0.25">
      <c r="A13" s="11" t="s">
        <v>18</v>
      </c>
      <c r="B13" s="16">
        <v>2</v>
      </c>
      <c r="C13" s="16"/>
      <c r="D13" s="14"/>
      <c r="E13" s="7"/>
      <c r="F13" s="19" t="s">
        <v>19</v>
      </c>
      <c r="G13" s="16"/>
      <c r="H13" s="22"/>
      <c r="I13" s="14"/>
      <c r="K13" s="19" t="s">
        <v>20</v>
      </c>
      <c r="L13" s="16"/>
      <c r="M13" s="14"/>
    </row>
    <row r="14" spans="1:13" x14ac:dyDescent="0.25">
      <c r="A14" s="24"/>
      <c r="B14" s="25">
        <v>0.95450000000000002</v>
      </c>
      <c r="C14" s="16"/>
      <c r="D14" s="14"/>
      <c r="E14" s="7"/>
      <c r="F14" s="26" t="s">
        <v>21</v>
      </c>
      <c r="G14" s="27"/>
      <c r="H14" s="28"/>
      <c r="I14" s="14"/>
      <c r="K14" s="19"/>
      <c r="L14" s="16"/>
      <c r="M14" s="14"/>
    </row>
    <row r="15" spans="1:13" x14ac:dyDescent="0.25">
      <c r="A15" s="29"/>
      <c r="B15" s="30"/>
      <c r="C15" s="30"/>
      <c r="D15" s="31"/>
      <c r="E15" s="32"/>
      <c r="F15" s="19"/>
      <c r="G15" s="16"/>
      <c r="H15" s="33">
        <v>1E-4</v>
      </c>
      <c r="I15" s="14" t="s">
        <v>22</v>
      </c>
      <c r="K15" s="19" t="s">
        <v>23</v>
      </c>
      <c r="L15" s="16"/>
      <c r="M15" s="14" t="s">
        <v>24</v>
      </c>
    </row>
    <row r="16" spans="1:13" x14ac:dyDescent="0.25">
      <c r="A16" s="7"/>
      <c r="B16" s="7"/>
      <c r="C16" s="7"/>
      <c r="D16" s="7"/>
      <c r="E16" s="7"/>
      <c r="F16" s="19" t="s">
        <v>25</v>
      </c>
      <c r="G16" s="16"/>
      <c r="H16" s="22"/>
      <c r="I16" s="14"/>
      <c r="K16" s="19"/>
      <c r="L16" s="16"/>
      <c r="M16" s="14"/>
    </row>
    <row r="17" spans="1:40" x14ac:dyDescent="0.25">
      <c r="A17" s="7"/>
      <c r="B17" s="7"/>
      <c r="C17" s="7"/>
      <c r="D17" s="7"/>
      <c r="E17" s="7"/>
      <c r="F17" s="29"/>
      <c r="G17" s="34"/>
      <c r="H17" s="34"/>
      <c r="I17" s="31"/>
      <c r="K17" s="29" t="s">
        <v>26</v>
      </c>
      <c r="L17" s="34" t="s">
        <v>27</v>
      </c>
      <c r="M17" s="35"/>
    </row>
    <row r="18" spans="1:40" x14ac:dyDescent="0.25">
      <c r="A18" s="7"/>
      <c r="B18" s="7"/>
      <c r="C18" s="7"/>
      <c r="D18" s="7"/>
      <c r="E18" s="7"/>
      <c r="F18" s="7" t="s">
        <v>28</v>
      </c>
      <c r="G18" s="7"/>
      <c r="H18" s="7"/>
      <c r="I18" s="7"/>
      <c r="J18" s="7"/>
      <c r="K18" s="7"/>
      <c r="L18" s="7"/>
    </row>
    <row r="19" spans="1:40" x14ac:dyDescent="0.25">
      <c r="A19" s="7"/>
      <c r="B19" s="7"/>
      <c r="C19" s="7"/>
      <c r="D19" s="7"/>
      <c r="E19" s="7"/>
      <c r="F19" s="36" t="s">
        <v>29</v>
      </c>
      <c r="G19" s="37"/>
      <c r="H19" s="38" t="s">
        <v>30</v>
      </c>
      <c r="I19" s="39" t="s">
        <v>74</v>
      </c>
      <c r="J19" s="40" t="s">
        <v>31</v>
      </c>
      <c r="K19" s="7"/>
      <c r="L19" s="16"/>
      <c r="M19" s="27"/>
      <c r="N19" s="27"/>
    </row>
    <row r="20" spans="1:40" x14ac:dyDescent="0.25">
      <c r="A20" s="7"/>
      <c r="B20" s="7"/>
      <c r="C20" s="7"/>
      <c r="D20" s="7"/>
      <c r="E20" s="7"/>
      <c r="F20" s="41">
        <v>1</v>
      </c>
      <c r="G20" s="42" t="s">
        <v>8</v>
      </c>
      <c r="H20" s="43">
        <v>6.5900000000000004E-3</v>
      </c>
      <c r="J20" s="40">
        <v>3.0000000000000001E-3</v>
      </c>
      <c r="K20" s="7"/>
      <c r="L20" s="16"/>
      <c r="M20" s="27"/>
      <c r="N20" s="22"/>
    </row>
    <row r="21" spans="1:40" x14ac:dyDescent="0.25">
      <c r="A21" s="7"/>
      <c r="B21" s="7"/>
      <c r="C21" s="7"/>
      <c r="D21" s="7"/>
      <c r="E21" s="7"/>
      <c r="F21" s="41">
        <v>10</v>
      </c>
      <c r="G21" s="42" t="s">
        <v>8</v>
      </c>
      <c r="H21" s="43">
        <v>-5.6930000000000001E-2</v>
      </c>
      <c r="I21" s="39"/>
      <c r="J21" s="40">
        <v>8.0000000000000002E-3</v>
      </c>
      <c r="K21" s="7"/>
      <c r="L21" s="16"/>
      <c r="M21" s="16"/>
      <c r="N21" s="22"/>
    </row>
    <row r="22" spans="1:40" x14ac:dyDescent="0.25">
      <c r="A22" s="7"/>
      <c r="B22" s="7"/>
      <c r="C22" s="7"/>
      <c r="D22" s="7"/>
      <c r="E22" s="7"/>
      <c r="F22" s="41">
        <v>20</v>
      </c>
      <c r="G22" s="42" t="s">
        <v>8</v>
      </c>
      <c r="H22" s="43">
        <v>-2.9999999999999997E-4</v>
      </c>
      <c r="I22" s="39"/>
      <c r="J22" s="40">
        <v>1.2E-2</v>
      </c>
      <c r="K22" s="7"/>
      <c r="L22" s="16"/>
      <c r="M22" s="16"/>
      <c r="N22" s="22"/>
    </row>
    <row r="23" spans="1:40" x14ac:dyDescent="0.25">
      <c r="A23" s="7"/>
      <c r="B23" s="7"/>
      <c r="C23" s="7"/>
      <c r="D23" s="7"/>
      <c r="E23" s="7"/>
      <c r="F23" s="41">
        <v>50</v>
      </c>
      <c r="G23" s="42" t="s">
        <v>8</v>
      </c>
      <c r="H23" s="43">
        <v>-0.10541</v>
      </c>
      <c r="I23" s="39"/>
      <c r="J23" s="40">
        <v>0.02</v>
      </c>
      <c r="K23" s="7"/>
      <c r="L23" s="16"/>
      <c r="M23" s="16"/>
      <c r="N23" s="22"/>
    </row>
    <row r="24" spans="1:40" x14ac:dyDescent="0.25">
      <c r="A24" s="7"/>
      <c r="B24" s="7"/>
      <c r="C24" s="7"/>
      <c r="D24" s="7"/>
      <c r="E24" s="7"/>
      <c r="F24" s="42">
        <v>100</v>
      </c>
      <c r="G24" s="42" t="s">
        <v>8</v>
      </c>
      <c r="H24" s="43">
        <v>4.8219999999999999E-2</v>
      </c>
      <c r="I24" s="39"/>
      <c r="J24" s="40">
        <v>2.8199999999999999E-2</v>
      </c>
      <c r="K24" s="7"/>
      <c r="L24" s="16"/>
      <c r="M24" s="16"/>
      <c r="N24" s="22"/>
    </row>
    <row r="25" spans="1:40" x14ac:dyDescent="0.25">
      <c r="F25" s="44"/>
      <c r="G25" s="16"/>
      <c r="H25" s="27"/>
      <c r="I25" s="27"/>
      <c r="J25" s="27"/>
      <c r="K25" s="27"/>
    </row>
    <row r="26" spans="1:40" x14ac:dyDescent="0.25">
      <c r="A26" s="37" t="s">
        <v>32</v>
      </c>
      <c r="B26" s="45" t="s">
        <v>33</v>
      </c>
      <c r="C26" s="46"/>
      <c r="D26" s="37" t="s">
        <v>34</v>
      </c>
      <c r="E26" s="37">
        <v>1</v>
      </c>
      <c r="F26" s="37">
        <f>E26+1</f>
        <v>2</v>
      </c>
      <c r="G26" s="37">
        <f>F26+1</f>
        <v>3</v>
      </c>
      <c r="H26" s="37">
        <f>G26+1</f>
        <v>4</v>
      </c>
      <c r="I26" s="37">
        <v>5</v>
      </c>
      <c r="J26" s="37">
        <v>6</v>
      </c>
      <c r="K26" s="37">
        <f>J26+1</f>
        <v>7</v>
      </c>
      <c r="L26" s="37">
        <f>K26+1</f>
        <v>8</v>
      </c>
      <c r="M26" s="37">
        <f>L26+1</f>
        <v>9</v>
      </c>
      <c r="N26" s="37">
        <f>M26+1</f>
        <v>10</v>
      </c>
    </row>
    <row r="27" spans="1:40" x14ac:dyDescent="0.25">
      <c r="A27" s="37">
        <v>1</v>
      </c>
      <c r="B27" s="47">
        <v>1</v>
      </c>
      <c r="C27" s="48"/>
      <c r="D27" s="40" t="s">
        <v>8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30" spans="1:40" x14ac:dyDescent="0.25">
      <c r="A30" t="s">
        <v>35</v>
      </c>
    </row>
    <row r="32" spans="1:40" ht="15.75" x14ac:dyDescent="0.25">
      <c r="A32" s="50" t="s">
        <v>36</v>
      </c>
      <c r="B32" s="51"/>
      <c r="C32" s="52"/>
      <c r="D32" s="53"/>
      <c r="E32" s="54"/>
      <c r="F32" s="55" t="s">
        <v>37</v>
      </c>
      <c r="G32" s="56"/>
      <c r="H32" s="53"/>
      <c r="I32" s="54"/>
      <c r="J32" s="55" t="s">
        <v>38</v>
      </c>
      <c r="K32" s="57"/>
      <c r="L32" s="58"/>
      <c r="M32" s="59"/>
      <c r="Q32" s="114" t="s">
        <v>39</v>
      </c>
      <c r="R32" s="114">
        <v>10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</row>
    <row r="33" spans="1:40" ht="15.75" x14ac:dyDescent="0.25">
      <c r="A33" s="50" t="s">
        <v>40</v>
      </c>
      <c r="B33" s="60"/>
      <c r="C33" s="52"/>
      <c r="D33" s="53"/>
      <c r="E33" s="54"/>
      <c r="F33" s="55" t="s">
        <v>41</v>
      </c>
      <c r="G33" s="61"/>
      <c r="H33" s="53"/>
      <c r="I33" s="54"/>
      <c r="J33" s="55" t="s">
        <v>31</v>
      </c>
      <c r="K33" s="57"/>
      <c r="L33" s="58"/>
      <c r="M33" s="59"/>
      <c r="Q33" s="114" t="s">
        <v>42</v>
      </c>
      <c r="R33" s="115">
        <f>E27-$B$32</f>
        <v>0</v>
      </c>
      <c r="S33" s="115">
        <f t="shared" ref="S33:AA33" si="0">F27-$B$32</f>
        <v>0</v>
      </c>
      <c r="T33" s="115">
        <f t="shared" si="0"/>
        <v>0</v>
      </c>
      <c r="U33" s="115">
        <f t="shared" si="0"/>
        <v>0</v>
      </c>
      <c r="V33" s="115">
        <f t="shared" si="0"/>
        <v>0</v>
      </c>
      <c r="W33" s="115">
        <f t="shared" si="0"/>
        <v>0</v>
      </c>
      <c r="X33" s="115">
        <f t="shared" si="0"/>
        <v>0</v>
      </c>
      <c r="Y33" s="115">
        <f t="shared" si="0"/>
        <v>0</v>
      </c>
      <c r="Z33" s="115">
        <f t="shared" si="0"/>
        <v>0</v>
      </c>
      <c r="AA33" s="115">
        <f t="shared" si="0"/>
        <v>0</v>
      </c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</row>
    <row r="34" spans="1:40" ht="25.5" x14ac:dyDescent="0.25">
      <c r="A34" s="50" t="s">
        <v>43</v>
      </c>
      <c r="B34" s="62"/>
      <c r="C34" s="52"/>
      <c r="D34" s="53"/>
      <c r="E34" s="54"/>
      <c r="F34" s="55" t="s">
        <v>44</v>
      </c>
      <c r="G34" s="61"/>
      <c r="H34" s="53"/>
      <c r="I34" s="54"/>
      <c r="J34" s="55" t="s">
        <v>45</v>
      </c>
      <c r="K34" s="57"/>
      <c r="L34" s="63"/>
      <c r="M34" s="59"/>
      <c r="Q34" s="114" t="s">
        <v>46</v>
      </c>
      <c r="R34" s="116">
        <f>R33^2</f>
        <v>0</v>
      </c>
      <c r="S34" s="116">
        <f t="shared" ref="S34:AA34" si="1">S33^2</f>
        <v>0</v>
      </c>
      <c r="T34" s="116">
        <f t="shared" si="1"/>
        <v>0</v>
      </c>
      <c r="U34" s="116">
        <f t="shared" si="1"/>
        <v>0</v>
      </c>
      <c r="V34" s="116">
        <f t="shared" si="1"/>
        <v>0</v>
      </c>
      <c r="W34" s="116">
        <f t="shared" si="1"/>
        <v>0</v>
      </c>
      <c r="X34" s="116">
        <f t="shared" si="1"/>
        <v>0</v>
      </c>
      <c r="Y34" s="115">
        <f t="shared" si="1"/>
        <v>0</v>
      </c>
      <c r="Z34" s="115">
        <f t="shared" si="1"/>
        <v>0</v>
      </c>
      <c r="AA34" s="115">
        <f t="shared" si="1"/>
        <v>0</v>
      </c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</row>
    <row r="35" spans="1:40" ht="15.75" x14ac:dyDescent="0.25">
      <c r="A35" s="50" t="s">
        <v>47</v>
      </c>
      <c r="B35" s="51"/>
      <c r="C35" s="52"/>
      <c r="D35" s="53"/>
      <c r="E35" s="54"/>
      <c r="F35" s="55" t="s">
        <v>48</v>
      </c>
      <c r="G35" s="56"/>
      <c r="H35" s="53"/>
      <c r="I35" s="54"/>
      <c r="J35" s="55" t="s">
        <v>49</v>
      </c>
      <c r="K35" s="57"/>
      <c r="L35" s="58"/>
      <c r="M35" s="59"/>
      <c r="Q35" s="117" t="s">
        <v>50</v>
      </c>
      <c r="R35" s="118">
        <f>SUM(R34:AA34)/(R32-1)</f>
        <v>0</v>
      </c>
      <c r="S35" s="115"/>
      <c r="T35" s="115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</row>
    <row r="36" spans="1:40" ht="15.75" x14ac:dyDescent="0.25">
      <c r="A36" s="50" t="s">
        <v>51</v>
      </c>
      <c r="B36" s="64"/>
      <c r="C36" s="52"/>
      <c r="D36" s="53"/>
      <c r="E36" s="54"/>
      <c r="F36" s="55" t="s">
        <v>52</v>
      </c>
      <c r="G36" s="65"/>
      <c r="H36" s="53"/>
      <c r="I36" s="54"/>
      <c r="J36" s="55"/>
      <c r="K36" s="66"/>
      <c r="L36" s="67"/>
      <c r="M36" s="59"/>
      <c r="Q36" s="114" t="s">
        <v>53</v>
      </c>
      <c r="R36" s="115">
        <f>SQRT(R35)</f>
        <v>0</v>
      </c>
      <c r="S36" s="115"/>
      <c r="T36" s="115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</row>
    <row r="37" spans="1:40" ht="15.75" x14ac:dyDescent="0.25">
      <c r="A37" s="50" t="s">
        <v>54</v>
      </c>
      <c r="B37" s="64"/>
      <c r="C37" s="52"/>
      <c r="D37" s="53"/>
      <c r="E37" s="54"/>
      <c r="F37" s="55" t="s">
        <v>55</v>
      </c>
      <c r="G37" s="56"/>
      <c r="H37" s="53"/>
      <c r="I37" s="54"/>
      <c r="J37" s="55"/>
      <c r="K37" s="66"/>
      <c r="L37" s="67"/>
      <c r="M37" s="59"/>
      <c r="Q37" s="119"/>
      <c r="R37" s="119" t="s">
        <v>56</v>
      </c>
      <c r="S37" s="119"/>
      <c r="T37" s="119"/>
      <c r="U37" s="119"/>
      <c r="V37" s="119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</row>
    <row r="38" spans="1:40" x14ac:dyDescent="0.25"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</row>
    <row r="39" spans="1:40" x14ac:dyDescent="0.25"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</row>
    <row r="40" spans="1:40" x14ac:dyDescent="0.25"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</row>
    <row r="41" spans="1:40" x14ac:dyDescent="0.25"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</row>
    <row r="42" spans="1:40" x14ac:dyDescent="0.25"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</row>
    <row r="43" spans="1:40" x14ac:dyDescent="0.25"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</row>
    <row r="44" spans="1:40" x14ac:dyDescent="0.25"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</row>
    <row r="45" spans="1:40" x14ac:dyDescent="0.25"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</row>
    <row r="46" spans="1:40" x14ac:dyDescent="0.25"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</row>
    <row r="47" spans="1:40" x14ac:dyDescent="0.25"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</row>
    <row r="48" spans="1:40" x14ac:dyDescent="0.25"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</row>
    <row r="49" spans="17:40" x14ac:dyDescent="0.25"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</row>
    <row r="50" spans="17:40" x14ac:dyDescent="0.25"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7:40" x14ac:dyDescent="0.25"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7:40" x14ac:dyDescent="0.25"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7:40" x14ac:dyDescent="0.25"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7:40" x14ac:dyDescent="0.25"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7:40" x14ac:dyDescent="0.25"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7:40" x14ac:dyDescent="0.25"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</row>
    <row r="57" spans="17:40" x14ac:dyDescent="0.25"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</row>
    <row r="58" spans="17:40" x14ac:dyDescent="0.25"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</row>
    <row r="59" spans="17:40" x14ac:dyDescent="0.25"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</row>
    <row r="60" spans="17:40" x14ac:dyDescent="0.25"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</row>
  </sheetData>
  <mergeCells count="1">
    <mergeCell ref="D2:H2"/>
  </mergeCells>
  <pageMargins left="0.23622047244094491" right="3.937007874015748E-2" top="0.74803149606299213" bottom="0.74803149606299213" header="0.31496062992125984" footer="0.31496062992125984"/>
  <pageSetup orientation="landscape" horizontalDpi="300" verticalDpi="300" r:id="rId1"/>
  <headerFooter>
    <oddHeader>&amp;RGQ.LA.F.01
V 1.1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"/>
  <sheetViews>
    <sheetView topLeftCell="A16" workbookViewId="0">
      <selection activeCell="E41" sqref="E41"/>
    </sheetView>
  </sheetViews>
  <sheetFormatPr baseColWidth="10" defaultRowHeight="15" x14ac:dyDescent="0.25"/>
  <cols>
    <col min="1" max="1" width="14.140625" customWidth="1"/>
    <col min="2" max="3" width="14.7109375" customWidth="1"/>
    <col min="4" max="4" width="15.42578125" customWidth="1"/>
    <col min="5" max="5" width="13.85546875" customWidth="1"/>
    <col min="6" max="6" width="10.7109375" customWidth="1"/>
    <col min="7" max="7" width="12.28515625" customWidth="1"/>
    <col min="8" max="8" width="12.140625" customWidth="1"/>
    <col min="9" max="10" width="10.85546875" customWidth="1"/>
    <col min="11" max="11" width="11.85546875" customWidth="1"/>
    <col min="12" max="12" width="12.5703125" bestFit="1" customWidth="1"/>
    <col min="15" max="15" width="16.7109375" bestFit="1" customWidth="1"/>
    <col min="257" max="257" width="14.140625" customWidth="1"/>
    <col min="258" max="259" width="14.7109375" customWidth="1"/>
    <col min="260" max="260" width="15.42578125" customWidth="1"/>
    <col min="261" max="261" width="13.85546875" customWidth="1"/>
    <col min="262" max="262" width="10.7109375" customWidth="1"/>
    <col min="263" max="263" width="12.28515625" customWidth="1"/>
    <col min="264" max="264" width="12.140625" customWidth="1"/>
    <col min="265" max="266" width="10.85546875" customWidth="1"/>
    <col min="267" max="267" width="11.85546875" customWidth="1"/>
    <col min="268" max="268" width="12.5703125" bestFit="1" customWidth="1"/>
    <col min="271" max="271" width="16.7109375" bestFit="1" customWidth="1"/>
    <col min="513" max="513" width="14.140625" customWidth="1"/>
    <col min="514" max="515" width="14.7109375" customWidth="1"/>
    <col min="516" max="516" width="15.42578125" customWidth="1"/>
    <col min="517" max="517" width="13.85546875" customWidth="1"/>
    <col min="518" max="518" width="10.7109375" customWidth="1"/>
    <col min="519" max="519" width="12.28515625" customWidth="1"/>
    <col min="520" max="520" width="12.140625" customWidth="1"/>
    <col min="521" max="522" width="10.85546875" customWidth="1"/>
    <col min="523" max="523" width="11.85546875" customWidth="1"/>
    <col min="524" max="524" width="12.5703125" bestFit="1" customWidth="1"/>
    <col min="527" max="527" width="16.7109375" bestFit="1" customWidth="1"/>
    <col min="769" max="769" width="14.140625" customWidth="1"/>
    <col min="770" max="771" width="14.7109375" customWidth="1"/>
    <col min="772" max="772" width="15.42578125" customWidth="1"/>
    <col min="773" max="773" width="13.85546875" customWidth="1"/>
    <col min="774" max="774" width="10.7109375" customWidth="1"/>
    <col min="775" max="775" width="12.28515625" customWidth="1"/>
    <col min="776" max="776" width="12.140625" customWidth="1"/>
    <col min="777" max="778" width="10.85546875" customWidth="1"/>
    <col min="779" max="779" width="11.85546875" customWidth="1"/>
    <col min="780" max="780" width="12.5703125" bestFit="1" customWidth="1"/>
    <col min="783" max="783" width="16.7109375" bestFit="1" customWidth="1"/>
    <col min="1025" max="1025" width="14.140625" customWidth="1"/>
    <col min="1026" max="1027" width="14.7109375" customWidth="1"/>
    <col min="1028" max="1028" width="15.42578125" customWidth="1"/>
    <col min="1029" max="1029" width="13.85546875" customWidth="1"/>
    <col min="1030" max="1030" width="10.7109375" customWidth="1"/>
    <col min="1031" max="1031" width="12.28515625" customWidth="1"/>
    <col min="1032" max="1032" width="12.140625" customWidth="1"/>
    <col min="1033" max="1034" width="10.85546875" customWidth="1"/>
    <col min="1035" max="1035" width="11.85546875" customWidth="1"/>
    <col min="1036" max="1036" width="12.5703125" bestFit="1" customWidth="1"/>
    <col min="1039" max="1039" width="16.7109375" bestFit="1" customWidth="1"/>
    <col min="1281" max="1281" width="14.140625" customWidth="1"/>
    <col min="1282" max="1283" width="14.7109375" customWidth="1"/>
    <col min="1284" max="1284" width="15.42578125" customWidth="1"/>
    <col min="1285" max="1285" width="13.85546875" customWidth="1"/>
    <col min="1286" max="1286" width="10.7109375" customWidth="1"/>
    <col min="1287" max="1287" width="12.28515625" customWidth="1"/>
    <col min="1288" max="1288" width="12.140625" customWidth="1"/>
    <col min="1289" max="1290" width="10.85546875" customWidth="1"/>
    <col min="1291" max="1291" width="11.85546875" customWidth="1"/>
    <col min="1292" max="1292" width="12.5703125" bestFit="1" customWidth="1"/>
    <col min="1295" max="1295" width="16.7109375" bestFit="1" customWidth="1"/>
    <col min="1537" max="1537" width="14.140625" customWidth="1"/>
    <col min="1538" max="1539" width="14.7109375" customWidth="1"/>
    <col min="1540" max="1540" width="15.42578125" customWidth="1"/>
    <col min="1541" max="1541" width="13.85546875" customWidth="1"/>
    <col min="1542" max="1542" width="10.7109375" customWidth="1"/>
    <col min="1543" max="1543" width="12.28515625" customWidth="1"/>
    <col min="1544" max="1544" width="12.140625" customWidth="1"/>
    <col min="1545" max="1546" width="10.85546875" customWidth="1"/>
    <col min="1547" max="1547" width="11.85546875" customWidth="1"/>
    <col min="1548" max="1548" width="12.5703125" bestFit="1" customWidth="1"/>
    <col min="1551" max="1551" width="16.7109375" bestFit="1" customWidth="1"/>
    <col min="1793" max="1793" width="14.140625" customWidth="1"/>
    <col min="1794" max="1795" width="14.7109375" customWidth="1"/>
    <col min="1796" max="1796" width="15.42578125" customWidth="1"/>
    <col min="1797" max="1797" width="13.85546875" customWidth="1"/>
    <col min="1798" max="1798" width="10.7109375" customWidth="1"/>
    <col min="1799" max="1799" width="12.28515625" customWidth="1"/>
    <col min="1800" max="1800" width="12.140625" customWidth="1"/>
    <col min="1801" max="1802" width="10.85546875" customWidth="1"/>
    <col min="1803" max="1803" width="11.85546875" customWidth="1"/>
    <col min="1804" max="1804" width="12.5703125" bestFit="1" customWidth="1"/>
    <col min="1807" max="1807" width="16.7109375" bestFit="1" customWidth="1"/>
    <col min="2049" max="2049" width="14.140625" customWidth="1"/>
    <col min="2050" max="2051" width="14.7109375" customWidth="1"/>
    <col min="2052" max="2052" width="15.42578125" customWidth="1"/>
    <col min="2053" max="2053" width="13.85546875" customWidth="1"/>
    <col min="2054" max="2054" width="10.7109375" customWidth="1"/>
    <col min="2055" max="2055" width="12.28515625" customWidth="1"/>
    <col min="2056" max="2056" width="12.140625" customWidth="1"/>
    <col min="2057" max="2058" width="10.85546875" customWidth="1"/>
    <col min="2059" max="2059" width="11.85546875" customWidth="1"/>
    <col min="2060" max="2060" width="12.5703125" bestFit="1" customWidth="1"/>
    <col min="2063" max="2063" width="16.7109375" bestFit="1" customWidth="1"/>
    <col min="2305" max="2305" width="14.140625" customWidth="1"/>
    <col min="2306" max="2307" width="14.7109375" customWidth="1"/>
    <col min="2308" max="2308" width="15.42578125" customWidth="1"/>
    <col min="2309" max="2309" width="13.85546875" customWidth="1"/>
    <col min="2310" max="2310" width="10.7109375" customWidth="1"/>
    <col min="2311" max="2311" width="12.28515625" customWidth="1"/>
    <col min="2312" max="2312" width="12.140625" customWidth="1"/>
    <col min="2313" max="2314" width="10.85546875" customWidth="1"/>
    <col min="2315" max="2315" width="11.85546875" customWidth="1"/>
    <col min="2316" max="2316" width="12.5703125" bestFit="1" customWidth="1"/>
    <col min="2319" max="2319" width="16.7109375" bestFit="1" customWidth="1"/>
    <col min="2561" max="2561" width="14.140625" customWidth="1"/>
    <col min="2562" max="2563" width="14.7109375" customWidth="1"/>
    <col min="2564" max="2564" width="15.42578125" customWidth="1"/>
    <col min="2565" max="2565" width="13.85546875" customWidth="1"/>
    <col min="2566" max="2566" width="10.7109375" customWidth="1"/>
    <col min="2567" max="2567" width="12.28515625" customWidth="1"/>
    <col min="2568" max="2568" width="12.140625" customWidth="1"/>
    <col min="2569" max="2570" width="10.85546875" customWidth="1"/>
    <col min="2571" max="2571" width="11.85546875" customWidth="1"/>
    <col min="2572" max="2572" width="12.5703125" bestFit="1" customWidth="1"/>
    <col min="2575" max="2575" width="16.7109375" bestFit="1" customWidth="1"/>
    <col min="2817" max="2817" width="14.140625" customWidth="1"/>
    <col min="2818" max="2819" width="14.7109375" customWidth="1"/>
    <col min="2820" max="2820" width="15.42578125" customWidth="1"/>
    <col min="2821" max="2821" width="13.85546875" customWidth="1"/>
    <col min="2822" max="2822" width="10.7109375" customWidth="1"/>
    <col min="2823" max="2823" width="12.28515625" customWidth="1"/>
    <col min="2824" max="2824" width="12.140625" customWidth="1"/>
    <col min="2825" max="2826" width="10.85546875" customWidth="1"/>
    <col min="2827" max="2827" width="11.85546875" customWidth="1"/>
    <col min="2828" max="2828" width="12.5703125" bestFit="1" customWidth="1"/>
    <col min="2831" max="2831" width="16.7109375" bestFit="1" customWidth="1"/>
    <col min="3073" max="3073" width="14.140625" customWidth="1"/>
    <col min="3074" max="3075" width="14.7109375" customWidth="1"/>
    <col min="3076" max="3076" width="15.42578125" customWidth="1"/>
    <col min="3077" max="3077" width="13.85546875" customWidth="1"/>
    <col min="3078" max="3078" width="10.7109375" customWidth="1"/>
    <col min="3079" max="3079" width="12.28515625" customWidth="1"/>
    <col min="3080" max="3080" width="12.140625" customWidth="1"/>
    <col min="3081" max="3082" width="10.85546875" customWidth="1"/>
    <col min="3083" max="3083" width="11.85546875" customWidth="1"/>
    <col min="3084" max="3084" width="12.5703125" bestFit="1" customWidth="1"/>
    <col min="3087" max="3087" width="16.7109375" bestFit="1" customWidth="1"/>
    <col min="3329" max="3329" width="14.140625" customWidth="1"/>
    <col min="3330" max="3331" width="14.7109375" customWidth="1"/>
    <col min="3332" max="3332" width="15.42578125" customWidth="1"/>
    <col min="3333" max="3333" width="13.85546875" customWidth="1"/>
    <col min="3334" max="3334" width="10.7109375" customWidth="1"/>
    <col min="3335" max="3335" width="12.28515625" customWidth="1"/>
    <col min="3336" max="3336" width="12.140625" customWidth="1"/>
    <col min="3337" max="3338" width="10.85546875" customWidth="1"/>
    <col min="3339" max="3339" width="11.85546875" customWidth="1"/>
    <col min="3340" max="3340" width="12.5703125" bestFit="1" customWidth="1"/>
    <col min="3343" max="3343" width="16.7109375" bestFit="1" customWidth="1"/>
    <col min="3585" max="3585" width="14.140625" customWidth="1"/>
    <col min="3586" max="3587" width="14.7109375" customWidth="1"/>
    <col min="3588" max="3588" width="15.42578125" customWidth="1"/>
    <col min="3589" max="3589" width="13.85546875" customWidth="1"/>
    <col min="3590" max="3590" width="10.7109375" customWidth="1"/>
    <col min="3591" max="3591" width="12.28515625" customWidth="1"/>
    <col min="3592" max="3592" width="12.140625" customWidth="1"/>
    <col min="3593" max="3594" width="10.85546875" customWidth="1"/>
    <col min="3595" max="3595" width="11.85546875" customWidth="1"/>
    <col min="3596" max="3596" width="12.5703125" bestFit="1" customWidth="1"/>
    <col min="3599" max="3599" width="16.7109375" bestFit="1" customWidth="1"/>
    <col min="3841" max="3841" width="14.140625" customWidth="1"/>
    <col min="3842" max="3843" width="14.7109375" customWidth="1"/>
    <col min="3844" max="3844" width="15.42578125" customWidth="1"/>
    <col min="3845" max="3845" width="13.85546875" customWidth="1"/>
    <col min="3846" max="3846" width="10.7109375" customWidth="1"/>
    <col min="3847" max="3847" width="12.28515625" customWidth="1"/>
    <col min="3848" max="3848" width="12.140625" customWidth="1"/>
    <col min="3849" max="3850" width="10.85546875" customWidth="1"/>
    <col min="3851" max="3851" width="11.85546875" customWidth="1"/>
    <col min="3852" max="3852" width="12.5703125" bestFit="1" customWidth="1"/>
    <col min="3855" max="3855" width="16.7109375" bestFit="1" customWidth="1"/>
    <col min="4097" max="4097" width="14.140625" customWidth="1"/>
    <col min="4098" max="4099" width="14.7109375" customWidth="1"/>
    <col min="4100" max="4100" width="15.42578125" customWidth="1"/>
    <col min="4101" max="4101" width="13.85546875" customWidth="1"/>
    <col min="4102" max="4102" width="10.7109375" customWidth="1"/>
    <col min="4103" max="4103" width="12.28515625" customWidth="1"/>
    <col min="4104" max="4104" width="12.140625" customWidth="1"/>
    <col min="4105" max="4106" width="10.85546875" customWidth="1"/>
    <col min="4107" max="4107" width="11.85546875" customWidth="1"/>
    <col min="4108" max="4108" width="12.5703125" bestFit="1" customWidth="1"/>
    <col min="4111" max="4111" width="16.7109375" bestFit="1" customWidth="1"/>
    <col min="4353" max="4353" width="14.140625" customWidth="1"/>
    <col min="4354" max="4355" width="14.7109375" customWidth="1"/>
    <col min="4356" max="4356" width="15.42578125" customWidth="1"/>
    <col min="4357" max="4357" width="13.85546875" customWidth="1"/>
    <col min="4358" max="4358" width="10.7109375" customWidth="1"/>
    <col min="4359" max="4359" width="12.28515625" customWidth="1"/>
    <col min="4360" max="4360" width="12.140625" customWidth="1"/>
    <col min="4361" max="4362" width="10.85546875" customWidth="1"/>
    <col min="4363" max="4363" width="11.85546875" customWidth="1"/>
    <col min="4364" max="4364" width="12.5703125" bestFit="1" customWidth="1"/>
    <col min="4367" max="4367" width="16.7109375" bestFit="1" customWidth="1"/>
    <col min="4609" max="4609" width="14.140625" customWidth="1"/>
    <col min="4610" max="4611" width="14.7109375" customWidth="1"/>
    <col min="4612" max="4612" width="15.42578125" customWidth="1"/>
    <col min="4613" max="4613" width="13.85546875" customWidth="1"/>
    <col min="4614" max="4614" width="10.7109375" customWidth="1"/>
    <col min="4615" max="4615" width="12.28515625" customWidth="1"/>
    <col min="4616" max="4616" width="12.140625" customWidth="1"/>
    <col min="4617" max="4618" width="10.85546875" customWidth="1"/>
    <col min="4619" max="4619" width="11.85546875" customWidth="1"/>
    <col min="4620" max="4620" width="12.5703125" bestFit="1" customWidth="1"/>
    <col min="4623" max="4623" width="16.7109375" bestFit="1" customWidth="1"/>
    <col min="4865" max="4865" width="14.140625" customWidth="1"/>
    <col min="4866" max="4867" width="14.7109375" customWidth="1"/>
    <col min="4868" max="4868" width="15.42578125" customWidth="1"/>
    <col min="4869" max="4869" width="13.85546875" customWidth="1"/>
    <col min="4870" max="4870" width="10.7109375" customWidth="1"/>
    <col min="4871" max="4871" width="12.28515625" customWidth="1"/>
    <col min="4872" max="4872" width="12.140625" customWidth="1"/>
    <col min="4873" max="4874" width="10.85546875" customWidth="1"/>
    <col min="4875" max="4875" width="11.85546875" customWidth="1"/>
    <col min="4876" max="4876" width="12.5703125" bestFit="1" customWidth="1"/>
    <col min="4879" max="4879" width="16.7109375" bestFit="1" customWidth="1"/>
    <col min="5121" max="5121" width="14.140625" customWidth="1"/>
    <col min="5122" max="5123" width="14.7109375" customWidth="1"/>
    <col min="5124" max="5124" width="15.42578125" customWidth="1"/>
    <col min="5125" max="5125" width="13.85546875" customWidth="1"/>
    <col min="5126" max="5126" width="10.7109375" customWidth="1"/>
    <col min="5127" max="5127" width="12.28515625" customWidth="1"/>
    <col min="5128" max="5128" width="12.140625" customWidth="1"/>
    <col min="5129" max="5130" width="10.85546875" customWidth="1"/>
    <col min="5131" max="5131" width="11.85546875" customWidth="1"/>
    <col min="5132" max="5132" width="12.5703125" bestFit="1" customWidth="1"/>
    <col min="5135" max="5135" width="16.7109375" bestFit="1" customWidth="1"/>
    <col min="5377" max="5377" width="14.140625" customWidth="1"/>
    <col min="5378" max="5379" width="14.7109375" customWidth="1"/>
    <col min="5380" max="5380" width="15.42578125" customWidth="1"/>
    <col min="5381" max="5381" width="13.85546875" customWidth="1"/>
    <col min="5382" max="5382" width="10.7109375" customWidth="1"/>
    <col min="5383" max="5383" width="12.28515625" customWidth="1"/>
    <col min="5384" max="5384" width="12.140625" customWidth="1"/>
    <col min="5385" max="5386" width="10.85546875" customWidth="1"/>
    <col min="5387" max="5387" width="11.85546875" customWidth="1"/>
    <col min="5388" max="5388" width="12.5703125" bestFit="1" customWidth="1"/>
    <col min="5391" max="5391" width="16.7109375" bestFit="1" customWidth="1"/>
    <col min="5633" max="5633" width="14.140625" customWidth="1"/>
    <col min="5634" max="5635" width="14.7109375" customWidth="1"/>
    <col min="5636" max="5636" width="15.42578125" customWidth="1"/>
    <col min="5637" max="5637" width="13.85546875" customWidth="1"/>
    <col min="5638" max="5638" width="10.7109375" customWidth="1"/>
    <col min="5639" max="5639" width="12.28515625" customWidth="1"/>
    <col min="5640" max="5640" width="12.140625" customWidth="1"/>
    <col min="5641" max="5642" width="10.85546875" customWidth="1"/>
    <col min="5643" max="5643" width="11.85546875" customWidth="1"/>
    <col min="5644" max="5644" width="12.5703125" bestFit="1" customWidth="1"/>
    <col min="5647" max="5647" width="16.7109375" bestFit="1" customWidth="1"/>
    <col min="5889" max="5889" width="14.140625" customWidth="1"/>
    <col min="5890" max="5891" width="14.7109375" customWidth="1"/>
    <col min="5892" max="5892" width="15.42578125" customWidth="1"/>
    <col min="5893" max="5893" width="13.85546875" customWidth="1"/>
    <col min="5894" max="5894" width="10.7109375" customWidth="1"/>
    <col min="5895" max="5895" width="12.28515625" customWidth="1"/>
    <col min="5896" max="5896" width="12.140625" customWidth="1"/>
    <col min="5897" max="5898" width="10.85546875" customWidth="1"/>
    <col min="5899" max="5899" width="11.85546875" customWidth="1"/>
    <col min="5900" max="5900" width="12.5703125" bestFit="1" customWidth="1"/>
    <col min="5903" max="5903" width="16.7109375" bestFit="1" customWidth="1"/>
    <col min="6145" max="6145" width="14.140625" customWidth="1"/>
    <col min="6146" max="6147" width="14.7109375" customWidth="1"/>
    <col min="6148" max="6148" width="15.42578125" customWidth="1"/>
    <col min="6149" max="6149" width="13.85546875" customWidth="1"/>
    <col min="6150" max="6150" width="10.7109375" customWidth="1"/>
    <col min="6151" max="6151" width="12.28515625" customWidth="1"/>
    <col min="6152" max="6152" width="12.140625" customWidth="1"/>
    <col min="6153" max="6154" width="10.85546875" customWidth="1"/>
    <col min="6155" max="6155" width="11.85546875" customWidth="1"/>
    <col min="6156" max="6156" width="12.5703125" bestFit="1" customWidth="1"/>
    <col min="6159" max="6159" width="16.7109375" bestFit="1" customWidth="1"/>
    <col min="6401" max="6401" width="14.140625" customWidth="1"/>
    <col min="6402" max="6403" width="14.7109375" customWidth="1"/>
    <col min="6404" max="6404" width="15.42578125" customWidth="1"/>
    <col min="6405" max="6405" width="13.85546875" customWidth="1"/>
    <col min="6406" max="6406" width="10.7109375" customWidth="1"/>
    <col min="6407" max="6407" width="12.28515625" customWidth="1"/>
    <col min="6408" max="6408" width="12.140625" customWidth="1"/>
    <col min="6409" max="6410" width="10.85546875" customWidth="1"/>
    <col min="6411" max="6411" width="11.85546875" customWidth="1"/>
    <col min="6412" max="6412" width="12.5703125" bestFit="1" customWidth="1"/>
    <col min="6415" max="6415" width="16.7109375" bestFit="1" customWidth="1"/>
    <col min="6657" max="6657" width="14.140625" customWidth="1"/>
    <col min="6658" max="6659" width="14.7109375" customWidth="1"/>
    <col min="6660" max="6660" width="15.42578125" customWidth="1"/>
    <col min="6661" max="6661" width="13.85546875" customWidth="1"/>
    <col min="6662" max="6662" width="10.7109375" customWidth="1"/>
    <col min="6663" max="6663" width="12.28515625" customWidth="1"/>
    <col min="6664" max="6664" width="12.140625" customWidth="1"/>
    <col min="6665" max="6666" width="10.85546875" customWidth="1"/>
    <col min="6667" max="6667" width="11.85546875" customWidth="1"/>
    <col min="6668" max="6668" width="12.5703125" bestFit="1" customWidth="1"/>
    <col min="6671" max="6671" width="16.7109375" bestFit="1" customWidth="1"/>
    <col min="6913" max="6913" width="14.140625" customWidth="1"/>
    <col min="6914" max="6915" width="14.7109375" customWidth="1"/>
    <col min="6916" max="6916" width="15.42578125" customWidth="1"/>
    <col min="6917" max="6917" width="13.85546875" customWidth="1"/>
    <col min="6918" max="6918" width="10.7109375" customWidth="1"/>
    <col min="6919" max="6919" width="12.28515625" customWidth="1"/>
    <col min="6920" max="6920" width="12.140625" customWidth="1"/>
    <col min="6921" max="6922" width="10.85546875" customWidth="1"/>
    <col min="6923" max="6923" width="11.85546875" customWidth="1"/>
    <col min="6924" max="6924" width="12.5703125" bestFit="1" customWidth="1"/>
    <col min="6927" max="6927" width="16.7109375" bestFit="1" customWidth="1"/>
    <col min="7169" max="7169" width="14.140625" customWidth="1"/>
    <col min="7170" max="7171" width="14.7109375" customWidth="1"/>
    <col min="7172" max="7172" width="15.42578125" customWidth="1"/>
    <col min="7173" max="7173" width="13.85546875" customWidth="1"/>
    <col min="7174" max="7174" width="10.7109375" customWidth="1"/>
    <col min="7175" max="7175" width="12.28515625" customWidth="1"/>
    <col min="7176" max="7176" width="12.140625" customWidth="1"/>
    <col min="7177" max="7178" width="10.85546875" customWidth="1"/>
    <col min="7179" max="7179" width="11.85546875" customWidth="1"/>
    <col min="7180" max="7180" width="12.5703125" bestFit="1" customWidth="1"/>
    <col min="7183" max="7183" width="16.7109375" bestFit="1" customWidth="1"/>
    <col min="7425" max="7425" width="14.140625" customWidth="1"/>
    <col min="7426" max="7427" width="14.7109375" customWidth="1"/>
    <col min="7428" max="7428" width="15.42578125" customWidth="1"/>
    <col min="7429" max="7429" width="13.85546875" customWidth="1"/>
    <col min="7430" max="7430" width="10.7109375" customWidth="1"/>
    <col min="7431" max="7431" width="12.28515625" customWidth="1"/>
    <col min="7432" max="7432" width="12.140625" customWidth="1"/>
    <col min="7433" max="7434" width="10.85546875" customWidth="1"/>
    <col min="7435" max="7435" width="11.85546875" customWidth="1"/>
    <col min="7436" max="7436" width="12.5703125" bestFit="1" customWidth="1"/>
    <col min="7439" max="7439" width="16.7109375" bestFit="1" customWidth="1"/>
    <col min="7681" max="7681" width="14.140625" customWidth="1"/>
    <col min="7682" max="7683" width="14.7109375" customWidth="1"/>
    <col min="7684" max="7684" width="15.42578125" customWidth="1"/>
    <col min="7685" max="7685" width="13.85546875" customWidth="1"/>
    <col min="7686" max="7686" width="10.7109375" customWidth="1"/>
    <col min="7687" max="7687" width="12.28515625" customWidth="1"/>
    <col min="7688" max="7688" width="12.140625" customWidth="1"/>
    <col min="7689" max="7690" width="10.85546875" customWidth="1"/>
    <col min="7691" max="7691" width="11.85546875" customWidth="1"/>
    <col min="7692" max="7692" width="12.5703125" bestFit="1" customWidth="1"/>
    <col min="7695" max="7695" width="16.7109375" bestFit="1" customWidth="1"/>
    <col min="7937" max="7937" width="14.140625" customWidth="1"/>
    <col min="7938" max="7939" width="14.7109375" customWidth="1"/>
    <col min="7940" max="7940" width="15.42578125" customWidth="1"/>
    <col min="7941" max="7941" width="13.85546875" customWidth="1"/>
    <col min="7942" max="7942" width="10.7109375" customWidth="1"/>
    <col min="7943" max="7943" width="12.28515625" customWidth="1"/>
    <col min="7944" max="7944" width="12.140625" customWidth="1"/>
    <col min="7945" max="7946" width="10.85546875" customWidth="1"/>
    <col min="7947" max="7947" width="11.85546875" customWidth="1"/>
    <col min="7948" max="7948" width="12.5703125" bestFit="1" customWidth="1"/>
    <col min="7951" max="7951" width="16.7109375" bestFit="1" customWidth="1"/>
    <col min="8193" max="8193" width="14.140625" customWidth="1"/>
    <col min="8194" max="8195" width="14.7109375" customWidth="1"/>
    <col min="8196" max="8196" width="15.42578125" customWidth="1"/>
    <col min="8197" max="8197" width="13.85546875" customWidth="1"/>
    <col min="8198" max="8198" width="10.7109375" customWidth="1"/>
    <col min="8199" max="8199" width="12.28515625" customWidth="1"/>
    <col min="8200" max="8200" width="12.140625" customWidth="1"/>
    <col min="8201" max="8202" width="10.85546875" customWidth="1"/>
    <col min="8203" max="8203" width="11.85546875" customWidth="1"/>
    <col min="8204" max="8204" width="12.5703125" bestFit="1" customWidth="1"/>
    <col min="8207" max="8207" width="16.7109375" bestFit="1" customWidth="1"/>
    <col min="8449" max="8449" width="14.140625" customWidth="1"/>
    <col min="8450" max="8451" width="14.7109375" customWidth="1"/>
    <col min="8452" max="8452" width="15.42578125" customWidth="1"/>
    <col min="8453" max="8453" width="13.85546875" customWidth="1"/>
    <col min="8454" max="8454" width="10.7109375" customWidth="1"/>
    <col min="8455" max="8455" width="12.28515625" customWidth="1"/>
    <col min="8456" max="8456" width="12.140625" customWidth="1"/>
    <col min="8457" max="8458" width="10.85546875" customWidth="1"/>
    <col min="8459" max="8459" width="11.85546875" customWidth="1"/>
    <col min="8460" max="8460" width="12.5703125" bestFit="1" customWidth="1"/>
    <col min="8463" max="8463" width="16.7109375" bestFit="1" customWidth="1"/>
    <col min="8705" max="8705" width="14.140625" customWidth="1"/>
    <col min="8706" max="8707" width="14.7109375" customWidth="1"/>
    <col min="8708" max="8708" width="15.42578125" customWidth="1"/>
    <col min="8709" max="8709" width="13.85546875" customWidth="1"/>
    <col min="8710" max="8710" width="10.7109375" customWidth="1"/>
    <col min="8711" max="8711" width="12.28515625" customWidth="1"/>
    <col min="8712" max="8712" width="12.140625" customWidth="1"/>
    <col min="8713" max="8714" width="10.85546875" customWidth="1"/>
    <col min="8715" max="8715" width="11.85546875" customWidth="1"/>
    <col min="8716" max="8716" width="12.5703125" bestFit="1" customWidth="1"/>
    <col min="8719" max="8719" width="16.7109375" bestFit="1" customWidth="1"/>
    <col min="8961" max="8961" width="14.140625" customWidth="1"/>
    <col min="8962" max="8963" width="14.7109375" customWidth="1"/>
    <col min="8964" max="8964" width="15.42578125" customWidth="1"/>
    <col min="8965" max="8965" width="13.85546875" customWidth="1"/>
    <col min="8966" max="8966" width="10.7109375" customWidth="1"/>
    <col min="8967" max="8967" width="12.28515625" customWidth="1"/>
    <col min="8968" max="8968" width="12.140625" customWidth="1"/>
    <col min="8969" max="8970" width="10.85546875" customWidth="1"/>
    <col min="8971" max="8971" width="11.85546875" customWidth="1"/>
    <col min="8972" max="8972" width="12.5703125" bestFit="1" customWidth="1"/>
    <col min="8975" max="8975" width="16.7109375" bestFit="1" customWidth="1"/>
    <col min="9217" max="9217" width="14.140625" customWidth="1"/>
    <col min="9218" max="9219" width="14.7109375" customWidth="1"/>
    <col min="9220" max="9220" width="15.42578125" customWidth="1"/>
    <col min="9221" max="9221" width="13.85546875" customWidth="1"/>
    <col min="9222" max="9222" width="10.7109375" customWidth="1"/>
    <col min="9223" max="9223" width="12.28515625" customWidth="1"/>
    <col min="9224" max="9224" width="12.140625" customWidth="1"/>
    <col min="9225" max="9226" width="10.85546875" customWidth="1"/>
    <col min="9227" max="9227" width="11.85546875" customWidth="1"/>
    <col min="9228" max="9228" width="12.5703125" bestFit="1" customWidth="1"/>
    <col min="9231" max="9231" width="16.7109375" bestFit="1" customWidth="1"/>
    <col min="9473" max="9473" width="14.140625" customWidth="1"/>
    <col min="9474" max="9475" width="14.7109375" customWidth="1"/>
    <col min="9476" max="9476" width="15.42578125" customWidth="1"/>
    <col min="9477" max="9477" width="13.85546875" customWidth="1"/>
    <col min="9478" max="9478" width="10.7109375" customWidth="1"/>
    <col min="9479" max="9479" width="12.28515625" customWidth="1"/>
    <col min="9480" max="9480" width="12.140625" customWidth="1"/>
    <col min="9481" max="9482" width="10.85546875" customWidth="1"/>
    <col min="9483" max="9483" width="11.85546875" customWidth="1"/>
    <col min="9484" max="9484" width="12.5703125" bestFit="1" customWidth="1"/>
    <col min="9487" max="9487" width="16.7109375" bestFit="1" customWidth="1"/>
    <col min="9729" max="9729" width="14.140625" customWidth="1"/>
    <col min="9730" max="9731" width="14.7109375" customWidth="1"/>
    <col min="9732" max="9732" width="15.42578125" customWidth="1"/>
    <col min="9733" max="9733" width="13.85546875" customWidth="1"/>
    <col min="9734" max="9734" width="10.7109375" customWidth="1"/>
    <col min="9735" max="9735" width="12.28515625" customWidth="1"/>
    <col min="9736" max="9736" width="12.140625" customWidth="1"/>
    <col min="9737" max="9738" width="10.85546875" customWidth="1"/>
    <col min="9739" max="9739" width="11.85546875" customWidth="1"/>
    <col min="9740" max="9740" width="12.5703125" bestFit="1" customWidth="1"/>
    <col min="9743" max="9743" width="16.7109375" bestFit="1" customWidth="1"/>
    <col min="9985" max="9985" width="14.140625" customWidth="1"/>
    <col min="9986" max="9987" width="14.7109375" customWidth="1"/>
    <col min="9988" max="9988" width="15.42578125" customWidth="1"/>
    <col min="9989" max="9989" width="13.85546875" customWidth="1"/>
    <col min="9990" max="9990" width="10.7109375" customWidth="1"/>
    <col min="9991" max="9991" width="12.28515625" customWidth="1"/>
    <col min="9992" max="9992" width="12.140625" customWidth="1"/>
    <col min="9993" max="9994" width="10.85546875" customWidth="1"/>
    <col min="9995" max="9995" width="11.85546875" customWidth="1"/>
    <col min="9996" max="9996" width="12.5703125" bestFit="1" customWidth="1"/>
    <col min="9999" max="9999" width="16.7109375" bestFit="1" customWidth="1"/>
    <col min="10241" max="10241" width="14.140625" customWidth="1"/>
    <col min="10242" max="10243" width="14.7109375" customWidth="1"/>
    <col min="10244" max="10244" width="15.42578125" customWidth="1"/>
    <col min="10245" max="10245" width="13.85546875" customWidth="1"/>
    <col min="10246" max="10246" width="10.7109375" customWidth="1"/>
    <col min="10247" max="10247" width="12.28515625" customWidth="1"/>
    <col min="10248" max="10248" width="12.140625" customWidth="1"/>
    <col min="10249" max="10250" width="10.85546875" customWidth="1"/>
    <col min="10251" max="10251" width="11.85546875" customWidth="1"/>
    <col min="10252" max="10252" width="12.5703125" bestFit="1" customWidth="1"/>
    <col min="10255" max="10255" width="16.7109375" bestFit="1" customWidth="1"/>
    <col min="10497" max="10497" width="14.140625" customWidth="1"/>
    <col min="10498" max="10499" width="14.7109375" customWidth="1"/>
    <col min="10500" max="10500" width="15.42578125" customWidth="1"/>
    <col min="10501" max="10501" width="13.85546875" customWidth="1"/>
    <col min="10502" max="10502" width="10.7109375" customWidth="1"/>
    <col min="10503" max="10503" width="12.28515625" customWidth="1"/>
    <col min="10504" max="10504" width="12.140625" customWidth="1"/>
    <col min="10505" max="10506" width="10.85546875" customWidth="1"/>
    <col min="10507" max="10507" width="11.85546875" customWidth="1"/>
    <col min="10508" max="10508" width="12.5703125" bestFit="1" customWidth="1"/>
    <col min="10511" max="10511" width="16.7109375" bestFit="1" customWidth="1"/>
    <col min="10753" max="10753" width="14.140625" customWidth="1"/>
    <col min="10754" max="10755" width="14.7109375" customWidth="1"/>
    <col min="10756" max="10756" width="15.42578125" customWidth="1"/>
    <col min="10757" max="10757" width="13.85546875" customWidth="1"/>
    <col min="10758" max="10758" width="10.7109375" customWidth="1"/>
    <col min="10759" max="10759" width="12.28515625" customWidth="1"/>
    <col min="10760" max="10760" width="12.140625" customWidth="1"/>
    <col min="10761" max="10762" width="10.85546875" customWidth="1"/>
    <col min="10763" max="10763" width="11.85546875" customWidth="1"/>
    <col min="10764" max="10764" width="12.5703125" bestFit="1" customWidth="1"/>
    <col min="10767" max="10767" width="16.7109375" bestFit="1" customWidth="1"/>
    <col min="11009" max="11009" width="14.140625" customWidth="1"/>
    <col min="11010" max="11011" width="14.7109375" customWidth="1"/>
    <col min="11012" max="11012" width="15.42578125" customWidth="1"/>
    <col min="11013" max="11013" width="13.85546875" customWidth="1"/>
    <col min="11014" max="11014" width="10.7109375" customWidth="1"/>
    <col min="11015" max="11015" width="12.28515625" customWidth="1"/>
    <col min="11016" max="11016" width="12.140625" customWidth="1"/>
    <col min="11017" max="11018" width="10.85546875" customWidth="1"/>
    <col min="11019" max="11019" width="11.85546875" customWidth="1"/>
    <col min="11020" max="11020" width="12.5703125" bestFit="1" customWidth="1"/>
    <col min="11023" max="11023" width="16.7109375" bestFit="1" customWidth="1"/>
    <col min="11265" max="11265" width="14.140625" customWidth="1"/>
    <col min="11266" max="11267" width="14.7109375" customWidth="1"/>
    <col min="11268" max="11268" width="15.42578125" customWidth="1"/>
    <col min="11269" max="11269" width="13.85546875" customWidth="1"/>
    <col min="11270" max="11270" width="10.7109375" customWidth="1"/>
    <col min="11271" max="11271" width="12.28515625" customWidth="1"/>
    <col min="11272" max="11272" width="12.140625" customWidth="1"/>
    <col min="11273" max="11274" width="10.85546875" customWidth="1"/>
    <col min="11275" max="11275" width="11.85546875" customWidth="1"/>
    <col min="11276" max="11276" width="12.5703125" bestFit="1" customWidth="1"/>
    <col min="11279" max="11279" width="16.7109375" bestFit="1" customWidth="1"/>
    <col min="11521" max="11521" width="14.140625" customWidth="1"/>
    <col min="11522" max="11523" width="14.7109375" customWidth="1"/>
    <col min="11524" max="11524" width="15.42578125" customWidth="1"/>
    <col min="11525" max="11525" width="13.85546875" customWidth="1"/>
    <col min="11526" max="11526" width="10.7109375" customWidth="1"/>
    <col min="11527" max="11527" width="12.28515625" customWidth="1"/>
    <col min="11528" max="11528" width="12.140625" customWidth="1"/>
    <col min="11529" max="11530" width="10.85546875" customWidth="1"/>
    <col min="11531" max="11531" width="11.85546875" customWidth="1"/>
    <col min="11532" max="11532" width="12.5703125" bestFit="1" customWidth="1"/>
    <col min="11535" max="11535" width="16.7109375" bestFit="1" customWidth="1"/>
    <col min="11777" max="11777" width="14.140625" customWidth="1"/>
    <col min="11778" max="11779" width="14.7109375" customWidth="1"/>
    <col min="11780" max="11780" width="15.42578125" customWidth="1"/>
    <col min="11781" max="11781" width="13.85546875" customWidth="1"/>
    <col min="11782" max="11782" width="10.7109375" customWidth="1"/>
    <col min="11783" max="11783" width="12.28515625" customWidth="1"/>
    <col min="11784" max="11784" width="12.140625" customWidth="1"/>
    <col min="11785" max="11786" width="10.85546875" customWidth="1"/>
    <col min="11787" max="11787" width="11.85546875" customWidth="1"/>
    <col min="11788" max="11788" width="12.5703125" bestFit="1" customWidth="1"/>
    <col min="11791" max="11791" width="16.7109375" bestFit="1" customWidth="1"/>
    <col min="12033" max="12033" width="14.140625" customWidth="1"/>
    <col min="12034" max="12035" width="14.7109375" customWidth="1"/>
    <col min="12036" max="12036" width="15.42578125" customWidth="1"/>
    <col min="12037" max="12037" width="13.85546875" customWidth="1"/>
    <col min="12038" max="12038" width="10.7109375" customWidth="1"/>
    <col min="12039" max="12039" width="12.28515625" customWidth="1"/>
    <col min="12040" max="12040" width="12.140625" customWidth="1"/>
    <col min="12041" max="12042" width="10.85546875" customWidth="1"/>
    <col min="12043" max="12043" width="11.85546875" customWidth="1"/>
    <col min="12044" max="12044" width="12.5703125" bestFit="1" customWidth="1"/>
    <col min="12047" max="12047" width="16.7109375" bestFit="1" customWidth="1"/>
    <col min="12289" max="12289" width="14.140625" customWidth="1"/>
    <col min="12290" max="12291" width="14.7109375" customWidth="1"/>
    <col min="12292" max="12292" width="15.42578125" customWidth="1"/>
    <col min="12293" max="12293" width="13.85546875" customWidth="1"/>
    <col min="12294" max="12294" width="10.7109375" customWidth="1"/>
    <col min="12295" max="12295" width="12.28515625" customWidth="1"/>
    <col min="12296" max="12296" width="12.140625" customWidth="1"/>
    <col min="12297" max="12298" width="10.85546875" customWidth="1"/>
    <col min="12299" max="12299" width="11.85546875" customWidth="1"/>
    <col min="12300" max="12300" width="12.5703125" bestFit="1" customWidth="1"/>
    <col min="12303" max="12303" width="16.7109375" bestFit="1" customWidth="1"/>
    <col min="12545" max="12545" width="14.140625" customWidth="1"/>
    <col min="12546" max="12547" width="14.7109375" customWidth="1"/>
    <col min="12548" max="12548" width="15.42578125" customWidth="1"/>
    <col min="12549" max="12549" width="13.85546875" customWidth="1"/>
    <col min="12550" max="12550" width="10.7109375" customWidth="1"/>
    <col min="12551" max="12551" width="12.28515625" customWidth="1"/>
    <col min="12552" max="12552" width="12.140625" customWidth="1"/>
    <col min="12553" max="12554" width="10.85546875" customWidth="1"/>
    <col min="12555" max="12555" width="11.85546875" customWidth="1"/>
    <col min="12556" max="12556" width="12.5703125" bestFit="1" customWidth="1"/>
    <col min="12559" max="12559" width="16.7109375" bestFit="1" customWidth="1"/>
    <col min="12801" max="12801" width="14.140625" customWidth="1"/>
    <col min="12802" max="12803" width="14.7109375" customWidth="1"/>
    <col min="12804" max="12804" width="15.42578125" customWidth="1"/>
    <col min="12805" max="12805" width="13.85546875" customWidth="1"/>
    <col min="12806" max="12806" width="10.7109375" customWidth="1"/>
    <col min="12807" max="12807" width="12.28515625" customWidth="1"/>
    <col min="12808" max="12808" width="12.140625" customWidth="1"/>
    <col min="12809" max="12810" width="10.85546875" customWidth="1"/>
    <col min="12811" max="12811" width="11.85546875" customWidth="1"/>
    <col min="12812" max="12812" width="12.5703125" bestFit="1" customWidth="1"/>
    <col min="12815" max="12815" width="16.7109375" bestFit="1" customWidth="1"/>
    <col min="13057" max="13057" width="14.140625" customWidth="1"/>
    <col min="13058" max="13059" width="14.7109375" customWidth="1"/>
    <col min="13060" max="13060" width="15.42578125" customWidth="1"/>
    <col min="13061" max="13061" width="13.85546875" customWidth="1"/>
    <col min="13062" max="13062" width="10.7109375" customWidth="1"/>
    <col min="13063" max="13063" width="12.28515625" customWidth="1"/>
    <col min="13064" max="13064" width="12.140625" customWidth="1"/>
    <col min="13065" max="13066" width="10.85546875" customWidth="1"/>
    <col min="13067" max="13067" width="11.85546875" customWidth="1"/>
    <col min="13068" max="13068" width="12.5703125" bestFit="1" customWidth="1"/>
    <col min="13071" max="13071" width="16.7109375" bestFit="1" customWidth="1"/>
    <col min="13313" max="13313" width="14.140625" customWidth="1"/>
    <col min="13314" max="13315" width="14.7109375" customWidth="1"/>
    <col min="13316" max="13316" width="15.42578125" customWidth="1"/>
    <col min="13317" max="13317" width="13.85546875" customWidth="1"/>
    <col min="13318" max="13318" width="10.7109375" customWidth="1"/>
    <col min="13319" max="13319" width="12.28515625" customWidth="1"/>
    <col min="13320" max="13320" width="12.140625" customWidth="1"/>
    <col min="13321" max="13322" width="10.85546875" customWidth="1"/>
    <col min="13323" max="13323" width="11.85546875" customWidth="1"/>
    <col min="13324" max="13324" width="12.5703125" bestFit="1" customWidth="1"/>
    <col min="13327" max="13327" width="16.7109375" bestFit="1" customWidth="1"/>
    <col min="13569" max="13569" width="14.140625" customWidth="1"/>
    <col min="13570" max="13571" width="14.7109375" customWidth="1"/>
    <col min="13572" max="13572" width="15.42578125" customWidth="1"/>
    <col min="13573" max="13573" width="13.85546875" customWidth="1"/>
    <col min="13574" max="13574" width="10.7109375" customWidth="1"/>
    <col min="13575" max="13575" width="12.28515625" customWidth="1"/>
    <col min="13576" max="13576" width="12.140625" customWidth="1"/>
    <col min="13577" max="13578" width="10.85546875" customWidth="1"/>
    <col min="13579" max="13579" width="11.85546875" customWidth="1"/>
    <col min="13580" max="13580" width="12.5703125" bestFit="1" customWidth="1"/>
    <col min="13583" max="13583" width="16.7109375" bestFit="1" customWidth="1"/>
    <col min="13825" max="13825" width="14.140625" customWidth="1"/>
    <col min="13826" max="13827" width="14.7109375" customWidth="1"/>
    <col min="13828" max="13828" width="15.42578125" customWidth="1"/>
    <col min="13829" max="13829" width="13.85546875" customWidth="1"/>
    <col min="13830" max="13830" width="10.7109375" customWidth="1"/>
    <col min="13831" max="13831" width="12.28515625" customWidth="1"/>
    <col min="13832" max="13832" width="12.140625" customWidth="1"/>
    <col min="13833" max="13834" width="10.85546875" customWidth="1"/>
    <col min="13835" max="13835" width="11.85546875" customWidth="1"/>
    <col min="13836" max="13836" width="12.5703125" bestFit="1" customWidth="1"/>
    <col min="13839" max="13839" width="16.7109375" bestFit="1" customWidth="1"/>
    <col min="14081" max="14081" width="14.140625" customWidth="1"/>
    <col min="14082" max="14083" width="14.7109375" customWidth="1"/>
    <col min="14084" max="14084" width="15.42578125" customWidth="1"/>
    <col min="14085" max="14085" width="13.85546875" customWidth="1"/>
    <col min="14086" max="14086" width="10.7109375" customWidth="1"/>
    <col min="14087" max="14087" width="12.28515625" customWidth="1"/>
    <col min="14088" max="14088" width="12.140625" customWidth="1"/>
    <col min="14089" max="14090" width="10.85546875" customWidth="1"/>
    <col min="14091" max="14091" width="11.85546875" customWidth="1"/>
    <col min="14092" max="14092" width="12.5703125" bestFit="1" customWidth="1"/>
    <col min="14095" max="14095" width="16.7109375" bestFit="1" customWidth="1"/>
    <col min="14337" max="14337" width="14.140625" customWidth="1"/>
    <col min="14338" max="14339" width="14.7109375" customWidth="1"/>
    <col min="14340" max="14340" width="15.42578125" customWidth="1"/>
    <col min="14341" max="14341" width="13.85546875" customWidth="1"/>
    <col min="14342" max="14342" width="10.7109375" customWidth="1"/>
    <col min="14343" max="14343" width="12.28515625" customWidth="1"/>
    <col min="14344" max="14344" width="12.140625" customWidth="1"/>
    <col min="14345" max="14346" width="10.85546875" customWidth="1"/>
    <col min="14347" max="14347" width="11.85546875" customWidth="1"/>
    <col min="14348" max="14348" width="12.5703125" bestFit="1" customWidth="1"/>
    <col min="14351" max="14351" width="16.7109375" bestFit="1" customWidth="1"/>
    <col min="14593" max="14593" width="14.140625" customWidth="1"/>
    <col min="14594" max="14595" width="14.7109375" customWidth="1"/>
    <col min="14596" max="14596" width="15.42578125" customWidth="1"/>
    <col min="14597" max="14597" width="13.85546875" customWidth="1"/>
    <col min="14598" max="14598" width="10.7109375" customWidth="1"/>
    <col min="14599" max="14599" width="12.28515625" customWidth="1"/>
    <col min="14600" max="14600" width="12.140625" customWidth="1"/>
    <col min="14601" max="14602" width="10.85546875" customWidth="1"/>
    <col min="14603" max="14603" width="11.85546875" customWidth="1"/>
    <col min="14604" max="14604" width="12.5703125" bestFit="1" customWidth="1"/>
    <col min="14607" max="14607" width="16.7109375" bestFit="1" customWidth="1"/>
    <col min="14849" max="14849" width="14.140625" customWidth="1"/>
    <col min="14850" max="14851" width="14.7109375" customWidth="1"/>
    <col min="14852" max="14852" width="15.42578125" customWidth="1"/>
    <col min="14853" max="14853" width="13.85546875" customWidth="1"/>
    <col min="14854" max="14854" width="10.7109375" customWidth="1"/>
    <col min="14855" max="14855" width="12.28515625" customWidth="1"/>
    <col min="14856" max="14856" width="12.140625" customWidth="1"/>
    <col min="14857" max="14858" width="10.85546875" customWidth="1"/>
    <col min="14859" max="14859" width="11.85546875" customWidth="1"/>
    <col min="14860" max="14860" width="12.5703125" bestFit="1" customWidth="1"/>
    <col min="14863" max="14863" width="16.7109375" bestFit="1" customWidth="1"/>
    <col min="15105" max="15105" width="14.140625" customWidth="1"/>
    <col min="15106" max="15107" width="14.7109375" customWidth="1"/>
    <col min="15108" max="15108" width="15.42578125" customWidth="1"/>
    <col min="15109" max="15109" width="13.85546875" customWidth="1"/>
    <col min="15110" max="15110" width="10.7109375" customWidth="1"/>
    <col min="15111" max="15111" width="12.28515625" customWidth="1"/>
    <col min="15112" max="15112" width="12.140625" customWidth="1"/>
    <col min="15113" max="15114" width="10.85546875" customWidth="1"/>
    <col min="15115" max="15115" width="11.85546875" customWidth="1"/>
    <col min="15116" max="15116" width="12.5703125" bestFit="1" customWidth="1"/>
    <col min="15119" max="15119" width="16.7109375" bestFit="1" customWidth="1"/>
    <col min="15361" max="15361" width="14.140625" customWidth="1"/>
    <col min="15362" max="15363" width="14.7109375" customWidth="1"/>
    <col min="15364" max="15364" width="15.42578125" customWidth="1"/>
    <col min="15365" max="15365" width="13.85546875" customWidth="1"/>
    <col min="15366" max="15366" width="10.7109375" customWidth="1"/>
    <col min="15367" max="15367" width="12.28515625" customWidth="1"/>
    <col min="15368" max="15368" width="12.140625" customWidth="1"/>
    <col min="15369" max="15370" width="10.85546875" customWidth="1"/>
    <col min="15371" max="15371" width="11.85546875" customWidth="1"/>
    <col min="15372" max="15372" width="12.5703125" bestFit="1" customWidth="1"/>
    <col min="15375" max="15375" width="16.7109375" bestFit="1" customWidth="1"/>
    <col min="15617" max="15617" width="14.140625" customWidth="1"/>
    <col min="15618" max="15619" width="14.7109375" customWidth="1"/>
    <col min="15620" max="15620" width="15.42578125" customWidth="1"/>
    <col min="15621" max="15621" width="13.85546875" customWidth="1"/>
    <col min="15622" max="15622" width="10.7109375" customWidth="1"/>
    <col min="15623" max="15623" width="12.28515625" customWidth="1"/>
    <col min="15624" max="15624" width="12.140625" customWidth="1"/>
    <col min="15625" max="15626" width="10.85546875" customWidth="1"/>
    <col min="15627" max="15627" width="11.85546875" customWidth="1"/>
    <col min="15628" max="15628" width="12.5703125" bestFit="1" customWidth="1"/>
    <col min="15631" max="15631" width="16.7109375" bestFit="1" customWidth="1"/>
    <col min="15873" max="15873" width="14.140625" customWidth="1"/>
    <col min="15874" max="15875" width="14.7109375" customWidth="1"/>
    <col min="15876" max="15876" width="15.42578125" customWidth="1"/>
    <col min="15877" max="15877" width="13.85546875" customWidth="1"/>
    <col min="15878" max="15878" width="10.7109375" customWidth="1"/>
    <col min="15879" max="15879" width="12.28515625" customWidth="1"/>
    <col min="15880" max="15880" width="12.140625" customWidth="1"/>
    <col min="15881" max="15882" width="10.85546875" customWidth="1"/>
    <col min="15883" max="15883" width="11.85546875" customWidth="1"/>
    <col min="15884" max="15884" width="12.5703125" bestFit="1" customWidth="1"/>
    <col min="15887" max="15887" width="16.7109375" bestFit="1" customWidth="1"/>
    <col min="16129" max="16129" width="14.140625" customWidth="1"/>
    <col min="16130" max="16131" width="14.7109375" customWidth="1"/>
    <col min="16132" max="16132" width="15.42578125" customWidth="1"/>
    <col min="16133" max="16133" width="13.85546875" customWidth="1"/>
    <col min="16134" max="16134" width="10.7109375" customWidth="1"/>
    <col min="16135" max="16135" width="12.28515625" customWidth="1"/>
    <col min="16136" max="16136" width="12.140625" customWidth="1"/>
    <col min="16137" max="16138" width="10.85546875" customWidth="1"/>
    <col min="16139" max="16139" width="11.85546875" customWidth="1"/>
    <col min="16140" max="16140" width="12.5703125" bestFit="1" customWidth="1"/>
    <col min="16143" max="16143" width="16.7109375" bestFit="1" customWidth="1"/>
  </cols>
  <sheetData>
    <row r="1" spans="1:10" ht="15.75" x14ac:dyDescent="0.25">
      <c r="A1" s="7"/>
      <c r="B1" s="68" t="s">
        <v>57</v>
      </c>
      <c r="C1" s="7"/>
      <c r="E1" s="4" t="s">
        <v>1</v>
      </c>
      <c r="F1" s="2" t="s">
        <v>0</v>
      </c>
      <c r="G1" s="69">
        <v>41887</v>
      </c>
    </row>
    <row r="2" spans="1:10" ht="15.75" x14ac:dyDescent="0.25">
      <c r="A2" s="5"/>
      <c r="B2" s="6"/>
      <c r="D2" s="5"/>
      <c r="E2" s="7"/>
      <c r="F2" s="7"/>
      <c r="G2" s="7"/>
      <c r="H2" s="7"/>
      <c r="I2" s="7"/>
    </row>
    <row r="3" spans="1:10" x14ac:dyDescent="0.25">
      <c r="B3" s="8" t="s">
        <v>5</v>
      </c>
      <c r="C3" s="9"/>
      <c r="D3" s="9"/>
      <c r="E3" s="10"/>
      <c r="F3" s="7"/>
      <c r="G3" s="16"/>
      <c r="H3" s="16"/>
      <c r="I3" s="16"/>
      <c r="J3" s="27"/>
    </row>
    <row r="4" spans="1:10" x14ac:dyDescent="0.25">
      <c r="B4" s="15" t="s">
        <v>9</v>
      </c>
      <c r="C4" s="16"/>
      <c r="D4" s="22" t="s">
        <v>10</v>
      </c>
      <c r="E4" s="14"/>
      <c r="G4" s="27"/>
      <c r="H4" s="70"/>
      <c r="I4" s="16"/>
      <c r="J4" s="16"/>
    </row>
    <row r="5" spans="1:10" x14ac:dyDescent="0.25">
      <c r="B5" s="19" t="s">
        <v>13</v>
      </c>
      <c r="C5" s="16"/>
      <c r="D5" s="22" t="s">
        <v>58</v>
      </c>
      <c r="E5" s="14" t="s">
        <v>8</v>
      </c>
      <c r="G5" s="27"/>
      <c r="H5" s="16"/>
      <c r="I5" s="16"/>
      <c r="J5" s="16"/>
    </row>
    <row r="6" spans="1:10" x14ac:dyDescent="0.25">
      <c r="B6" s="19" t="s">
        <v>15</v>
      </c>
      <c r="C6" s="16"/>
      <c r="D6" s="22" t="s">
        <v>16</v>
      </c>
      <c r="E6" s="14" t="s">
        <v>8</v>
      </c>
      <c r="G6" s="27"/>
      <c r="H6" s="71"/>
      <c r="I6" s="16"/>
      <c r="J6" s="16"/>
    </row>
    <row r="7" spans="1:10" x14ac:dyDescent="0.25">
      <c r="B7" s="29" t="s">
        <v>17</v>
      </c>
      <c r="C7" s="34"/>
      <c r="D7" s="72">
        <v>1E-4</v>
      </c>
      <c r="E7" s="31" t="s">
        <v>8</v>
      </c>
      <c r="G7" s="27"/>
      <c r="H7" s="73"/>
      <c r="I7" s="16"/>
      <c r="J7" s="16"/>
    </row>
    <row r="8" spans="1:10" x14ac:dyDescent="0.25">
      <c r="A8" s="16"/>
      <c r="B8" s="7"/>
      <c r="G8" s="27"/>
      <c r="H8" s="73"/>
      <c r="I8" s="16"/>
      <c r="J8" s="16"/>
    </row>
    <row r="9" spans="1:10" x14ac:dyDescent="0.25">
      <c r="A9" s="16"/>
      <c r="B9" s="16"/>
      <c r="C9" s="16"/>
      <c r="D9" s="16"/>
      <c r="E9" s="22"/>
      <c r="F9" s="16"/>
      <c r="G9" s="27"/>
      <c r="H9" s="16"/>
      <c r="I9" s="16"/>
      <c r="J9" s="16"/>
    </row>
    <row r="10" spans="1:10" x14ac:dyDescent="0.25">
      <c r="A10" s="16"/>
      <c r="B10" s="16"/>
      <c r="C10" s="44"/>
      <c r="D10" s="27"/>
      <c r="E10" s="28"/>
      <c r="F10" s="16"/>
      <c r="G10" s="27"/>
      <c r="H10" s="16"/>
      <c r="I10" s="16"/>
      <c r="J10" s="16"/>
    </row>
    <row r="11" spans="1:10" x14ac:dyDescent="0.25">
      <c r="B11" s="74" t="s">
        <v>59</v>
      </c>
      <c r="C11" s="42" t="s">
        <v>60</v>
      </c>
      <c r="D11" s="38" t="s">
        <v>61</v>
      </c>
      <c r="E11" s="40" t="s">
        <v>62</v>
      </c>
      <c r="F11" s="16"/>
      <c r="G11" s="27"/>
      <c r="H11" s="16"/>
      <c r="I11" s="16"/>
      <c r="J11" s="16"/>
    </row>
    <row r="12" spans="1:10" x14ac:dyDescent="0.25">
      <c r="B12" s="75">
        <v>1</v>
      </c>
      <c r="C12" s="76">
        <f>'[1]1g SHZU'!B31</f>
        <v>1.00003</v>
      </c>
      <c r="D12" s="77">
        <f>('[1]1g SHZU'!B23-'[1]1g SHZU'!B31)*1000</f>
        <v>-2.9999999999974492E-2</v>
      </c>
      <c r="E12" s="78">
        <f>'[1]1g SHZU'!L29*1000</f>
        <v>9.7024624594875181E-2</v>
      </c>
      <c r="F12" s="16"/>
      <c r="G12" s="79"/>
      <c r="H12" s="16"/>
      <c r="I12" s="80"/>
      <c r="J12" s="16"/>
    </row>
    <row r="13" spans="1:10" x14ac:dyDescent="0.25">
      <c r="B13" s="81">
        <v>10</v>
      </c>
      <c r="C13" s="76">
        <f>'[1]10 g SHZU'!B31</f>
        <v>10.00009</v>
      </c>
      <c r="D13" s="77">
        <f>('[1]10 g SHZU'!B23-'[1]10 g SHZU'!B31)*1000</f>
        <v>-9.0000000000145519E-2</v>
      </c>
      <c r="E13" s="78">
        <f>'[1]10 g SHZU'!L29*1000</f>
        <v>0.10081448308637622</v>
      </c>
      <c r="F13" s="16"/>
      <c r="H13" s="16"/>
      <c r="I13" s="27"/>
      <c r="J13" s="73"/>
    </row>
    <row r="14" spans="1:10" x14ac:dyDescent="0.25">
      <c r="B14" s="81">
        <v>20</v>
      </c>
      <c r="C14" s="76">
        <f>'[1]20 g SHZU'!B31</f>
        <v>20.000110000000003</v>
      </c>
      <c r="D14" s="77">
        <f>('[1]20 g SHZU'!B23-'[1]20 g SHZU'!B31)*1000</f>
        <v>-0.11000000000294108</v>
      </c>
      <c r="E14" s="78">
        <f>'[1]20 g SHZU'!L29*1000</f>
        <v>0.11446035703811688</v>
      </c>
      <c r="F14" s="7"/>
      <c r="G14" s="7"/>
      <c r="H14" s="7"/>
      <c r="I14" s="7"/>
    </row>
    <row r="15" spans="1:10" x14ac:dyDescent="0.25">
      <c r="B15" s="81">
        <v>50</v>
      </c>
      <c r="C15" s="76">
        <f>'[1]50 g SHZU'!B31</f>
        <v>50.000109999999999</v>
      </c>
      <c r="D15" s="77">
        <f>('[1]50 g SHZU'!B23-'[1]50 g SHZU'!B31)*1000</f>
        <v>-0.10999999999938836</v>
      </c>
      <c r="E15" s="78">
        <f>'[1]50 g SHZU'!L29*1000</f>
        <v>0.11258134836810747</v>
      </c>
    </row>
    <row r="16" spans="1:10" x14ac:dyDescent="0.25">
      <c r="B16" s="81">
        <v>100</v>
      </c>
      <c r="C16" s="76">
        <f>'[1]100 g SHZU'!B31</f>
        <v>100.00002000000002</v>
      </c>
      <c r="D16" s="77">
        <f>('[1]100 g SHZU'!B23-'[1]100 g SHZU'!B31)*1000</f>
        <v>-2.0000000020559128E-2</v>
      </c>
      <c r="E16" s="82">
        <f>'[1]100 g SHZU'!L29*1000</f>
        <v>0.22333986060229521</v>
      </c>
    </row>
    <row r="17" spans="1:25" x14ac:dyDescent="0.25">
      <c r="A17" s="7"/>
    </row>
    <row r="18" spans="1:25" x14ac:dyDescent="0.25">
      <c r="A18" s="7"/>
    </row>
    <row r="19" spans="1:25" x14ac:dyDescent="0.25">
      <c r="A19" s="7"/>
    </row>
    <row r="20" spans="1:25" x14ac:dyDescent="0.25">
      <c r="A20" s="7"/>
    </row>
    <row r="21" spans="1:25" x14ac:dyDescent="0.25">
      <c r="C21" s="44"/>
      <c r="D21" s="16"/>
      <c r="E21" s="16"/>
      <c r="F21" s="27"/>
      <c r="G21" s="27"/>
      <c r="H21" s="27"/>
    </row>
    <row r="22" spans="1:25" s="27" customForma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25" s="27" customFormat="1" x14ac:dyDescent="0.25">
      <c r="A23" s="22"/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25" x14ac:dyDescent="0.25">
      <c r="J24" s="85"/>
    </row>
    <row r="26" spans="1:2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2.75" customHeight="1" x14ac:dyDescent="0.25">
      <c r="A28" s="86"/>
      <c r="B28" s="86"/>
      <c r="C28" s="86"/>
      <c r="D28" s="86"/>
      <c r="E28" s="86"/>
      <c r="F28" s="86"/>
      <c r="G28" s="86"/>
      <c r="H28" s="87"/>
      <c r="I28" s="88"/>
      <c r="J28" s="89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2.75" customHeight="1" x14ac:dyDescent="0.25">
      <c r="A29" s="86"/>
      <c r="B29" s="86"/>
      <c r="C29" s="86"/>
      <c r="D29" s="90"/>
      <c r="E29" s="86"/>
      <c r="F29" s="86"/>
      <c r="G29" s="86"/>
      <c r="H29" s="87"/>
      <c r="I29" s="88"/>
      <c r="J29" s="89"/>
      <c r="K29" s="27"/>
      <c r="L29" s="27"/>
      <c r="M29" s="27"/>
      <c r="N29" s="27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27"/>
    </row>
    <row r="30" spans="1:25" ht="12.75" customHeight="1" x14ac:dyDescent="0.25">
      <c r="A30" s="86"/>
      <c r="B30" s="86"/>
      <c r="C30" s="86"/>
      <c r="D30" s="92"/>
      <c r="E30" s="86"/>
      <c r="F30" s="86"/>
      <c r="G30" s="86"/>
      <c r="H30" s="87"/>
      <c r="I30" s="93"/>
      <c r="J30" s="89"/>
      <c r="K30" s="27"/>
      <c r="L30" s="27"/>
      <c r="M30" s="27"/>
      <c r="N30" s="27"/>
      <c r="O30" s="94"/>
      <c r="P30" s="94"/>
      <c r="Q30" s="94"/>
      <c r="R30" s="94"/>
      <c r="S30" s="94"/>
      <c r="T30" s="94"/>
      <c r="U30" s="94"/>
      <c r="V30" s="91"/>
      <c r="W30" s="91"/>
      <c r="X30" s="91"/>
      <c r="Y30" s="27"/>
    </row>
    <row r="31" spans="1:25" ht="12.75" customHeight="1" x14ac:dyDescent="0.25">
      <c r="A31" s="86"/>
      <c r="B31" s="86"/>
      <c r="C31" s="86"/>
      <c r="D31" s="86"/>
      <c r="E31" s="86"/>
      <c r="F31" s="86"/>
      <c r="G31" s="86"/>
      <c r="H31" s="87"/>
      <c r="I31" s="88"/>
      <c r="J31" s="89"/>
      <c r="K31" s="27"/>
      <c r="L31" s="27"/>
      <c r="M31" s="27"/>
      <c r="N31" s="95"/>
      <c r="O31" s="96"/>
      <c r="P31" s="91"/>
      <c r="Q31" s="91"/>
      <c r="R31" s="27"/>
      <c r="S31" s="27"/>
      <c r="T31" s="27"/>
      <c r="U31" s="27"/>
      <c r="V31" s="27"/>
      <c r="W31" s="27"/>
      <c r="X31" s="27"/>
      <c r="Y31" s="27"/>
    </row>
    <row r="32" spans="1:25" ht="12.75" customHeight="1" x14ac:dyDescent="0.25">
      <c r="A32" s="86"/>
      <c r="B32" s="86"/>
      <c r="C32" s="86"/>
      <c r="D32" s="97"/>
      <c r="E32" s="86"/>
      <c r="F32" s="86"/>
      <c r="G32" s="86"/>
      <c r="H32" s="88"/>
      <c r="I32" s="87"/>
      <c r="J32" s="89"/>
      <c r="K32" s="27"/>
      <c r="L32" s="27"/>
      <c r="M32" s="27"/>
      <c r="N32" s="27"/>
      <c r="O32" s="91"/>
      <c r="P32" s="91"/>
      <c r="Q32" s="91"/>
      <c r="R32" s="27"/>
      <c r="S32" s="27"/>
      <c r="T32" s="27"/>
      <c r="U32" s="27"/>
      <c r="V32" s="27"/>
      <c r="W32" s="27"/>
      <c r="X32" s="27"/>
      <c r="Y32" s="27"/>
    </row>
    <row r="33" spans="1:25" ht="12.75" customHeight="1" x14ac:dyDescent="0.25">
      <c r="A33" s="86"/>
      <c r="B33" s="86"/>
      <c r="C33" s="86"/>
      <c r="D33" s="86"/>
      <c r="E33" s="86"/>
      <c r="F33" s="86"/>
      <c r="G33" s="86"/>
      <c r="H33" s="88"/>
      <c r="I33" s="87"/>
      <c r="J33" s="89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2.7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9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2.75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99"/>
      <c r="L35" s="99"/>
      <c r="M35" s="99"/>
      <c r="N35" s="91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27"/>
    </row>
    <row r="36" spans="1:25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101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27"/>
    </row>
    <row r="37" spans="1:25" ht="12.75" customHeight="1" x14ac:dyDescent="0.25">
      <c r="A37" s="73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99"/>
      <c r="O37" s="99"/>
      <c r="P37" s="99"/>
      <c r="Q37" s="99"/>
      <c r="R37" s="99"/>
      <c r="S37" s="27"/>
      <c r="T37" s="27"/>
      <c r="U37" s="27"/>
      <c r="V37" s="27"/>
      <c r="W37" s="27"/>
      <c r="X37" s="27"/>
      <c r="Y37" s="27"/>
    </row>
    <row r="38" spans="1:25" ht="12.75" customHeight="1" x14ac:dyDescent="0.25">
      <c r="A38" s="13"/>
      <c r="B38" s="10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99"/>
      <c r="O38" s="99"/>
      <c r="P38" s="99"/>
      <c r="Q38" s="99"/>
      <c r="R38" s="99"/>
      <c r="S38" s="27"/>
      <c r="T38" s="27"/>
      <c r="U38" s="27"/>
      <c r="V38" s="27"/>
      <c r="W38" s="27"/>
      <c r="X38" s="27"/>
      <c r="Y38" s="27"/>
    </row>
    <row r="39" spans="1:25" ht="12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99"/>
      <c r="O39" s="99"/>
      <c r="P39" s="99"/>
      <c r="Q39" s="99"/>
      <c r="R39" s="99"/>
      <c r="S39" s="27"/>
      <c r="T39" s="27"/>
      <c r="U39" s="27"/>
      <c r="V39" s="27"/>
      <c r="W39" s="27"/>
      <c r="X39" s="27"/>
      <c r="Y39" s="27"/>
    </row>
    <row r="40" spans="1:25" ht="12.75" customHeight="1" x14ac:dyDescent="0.25">
      <c r="A40" s="27"/>
      <c r="B40" s="73"/>
      <c r="C40" s="104"/>
      <c r="D40" s="105"/>
      <c r="E40" s="10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2.75" customHeight="1" x14ac:dyDescent="0.25">
      <c r="A41" s="27"/>
      <c r="B41" s="13"/>
      <c r="C41" s="24"/>
      <c r="D41" s="27"/>
      <c r="E41" s="10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2.75" customHeight="1" x14ac:dyDescent="0.25">
      <c r="A42" s="27"/>
      <c r="B42" s="27"/>
      <c r="C42" s="24"/>
      <c r="D42" s="27"/>
      <c r="E42" s="1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2.75" customHeight="1" x14ac:dyDescent="0.25">
      <c r="A43" s="27"/>
      <c r="B43" s="27"/>
      <c r="C43" s="24"/>
      <c r="D43" s="27"/>
      <c r="E43" s="1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2.75" customHeight="1" x14ac:dyDescent="0.25">
      <c r="A44" s="27"/>
      <c r="B44" s="27"/>
      <c r="C44" s="24"/>
      <c r="D44" s="107" t="s">
        <v>64</v>
      </c>
      <c r="E44" s="1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2.75" customHeight="1" x14ac:dyDescent="0.25">
      <c r="A45" s="27"/>
      <c r="B45" s="27"/>
      <c r="C45" s="8" t="s">
        <v>5</v>
      </c>
      <c r="D45" s="9"/>
      <c r="E45" s="10"/>
      <c r="F45" s="16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2.75" customHeight="1" x14ac:dyDescent="0.25">
      <c r="A46" s="27"/>
      <c r="B46" s="27"/>
      <c r="C46" s="15" t="s">
        <v>9</v>
      </c>
      <c r="D46" s="16"/>
      <c r="E46" s="108" t="s">
        <v>10</v>
      </c>
      <c r="F46" s="16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2.75" customHeight="1" x14ac:dyDescent="0.25">
      <c r="A47" s="27"/>
      <c r="B47" s="27"/>
      <c r="C47" s="19" t="s">
        <v>13</v>
      </c>
      <c r="D47" s="16"/>
      <c r="E47" s="108" t="s">
        <v>58</v>
      </c>
      <c r="F47" s="16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2.75" customHeight="1" x14ac:dyDescent="0.25">
      <c r="A48" s="27"/>
      <c r="B48" s="27"/>
      <c r="C48" s="19" t="s">
        <v>15</v>
      </c>
      <c r="D48" s="16"/>
      <c r="E48" s="108" t="s">
        <v>16</v>
      </c>
      <c r="F48" s="16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2.75" customHeight="1" x14ac:dyDescent="0.25">
      <c r="A49" s="27"/>
      <c r="B49" s="27"/>
      <c r="C49" s="29" t="s">
        <v>17</v>
      </c>
      <c r="D49" s="34"/>
      <c r="E49" s="109">
        <v>1E-4</v>
      </c>
      <c r="F49" s="16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2.75" customHeight="1" x14ac:dyDescent="0.25">
      <c r="A50" s="27"/>
      <c r="B50" s="27"/>
      <c r="C50" s="26" t="s">
        <v>65</v>
      </c>
      <c r="D50" s="16"/>
      <c r="E50" s="110">
        <v>41887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2.75" customHeight="1" x14ac:dyDescent="0.25">
      <c r="A51" s="27"/>
      <c r="B51" s="27"/>
      <c r="C51" s="26" t="s">
        <v>66</v>
      </c>
      <c r="D51" s="16"/>
      <c r="E51" s="110">
        <v>42071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2.75" customHeight="1" x14ac:dyDescent="0.25">
      <c r="A52" s="27"/>
      <c r="B52" s="27"/>
      <c r="C52" s="26" t="s">
        <v>67</v>
      </c>
      <c r="D52" s="27"/>
      <c r="E52" s="18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2.75" customHeight="1" x14ac:dyDescent="0.25">
      <c r="A53" s="27"/>
      <c r="B53" s="27"/>
      <c r="C53" s="24"/>
      <c r="D53" s="27"/>
      <c r="E53" s="18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21" customHeight="1" x14ac:dyDescent="0.25">
      <c r="A54" s="27"/>
      <c r="B54" s="27"/>
      <c r="C54" s="24"/>
      <c r="D54" s="111"/>
      <c r="E54" s="111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2.75" customHeight="1" x14ac:dyDescent="0.25">
      <c r="A55" s="27"/>
      <c r="B55" s="27"/>
      <c r="C55" s="112"/>
      <c r="D55" s="113" t="s">
        <v>68</v>
      </c>
      <c r="E55" s="113" t="s">
        <v>69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2.75" customHeight="1" x14ac:dyDescent="0.25">
      <c r="A56" s="27"/>
      <c r="B56" s="27"/>
      <c r="C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2.75" customHeight="1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2.75" customHeight="1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2.75" customHeight="1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2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2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2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2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</sheetData>
  <pageMargins left="0.25" right="0.25" top="0.75" bottom="0.75" header="0.3" footer="0.3"/>
  <pageSetup orientation="portrait" horizontalDpi="300" verticalDpi="300" r:id="rId1"/>
  <headerFooter>
    <oddHeader>&amp;RGQ.LA.F.01
V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GQ.LA.F.01</vt:lpstr>
      <vt:lpstr>Linealidad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Paz Soldan Garcia</dc:creator>
  <cp:lastModifiedBy>Cercado</cp:lastModifiedBy>
  <cp:lastPrinted>2015-03-13T14:54:41Z</cp:lastPrinted>
  <dcterms:created xsi:type="dcterms:W3CDTF">2015-03-13T14:47:19Z</dcterms:created>
  <dcterms:modified xsi:type="dcterms:W3CDTF">2015-03-16T18:50:37Z</dcterms:modified>
</cp:coreProperties>
</file>